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020"/>
  </bookViews>
  <sheets>
    <sheet name="skin" sheetId="1" r:id="rId1"/>
  </sheets>
  <externalReferences>
    <externalReference r:id="rId2"/>
  </externalReferences>
  <definedNames>
    <definedName name="_xlnm._FilterDatabase" localSheetId="0" hidden="1">skin!$H$1:$H$51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<sst xmlns="http://schemas.openxmlformats.org/spreadsheetml/2006/main" count="251" uniqueCount="66">
  <si>
    <t>all</t>
  </si>
  <si>
    <t>none</t>
  </si>
  <si>
    <t>int32</t>
  </si>
  <si>
    <t>string</t>
  </si>
  <si>
    <t>GradeType</t>
  </si>
  <si>
    <t>Array(int32)</t>
  </si>
  <si>
    <t>id</t>
  </si>
  <si>
    <t>unitId</t>
  </si>
  <si>
    <t>skinId</t>
  </si>
  <si>
    <t>skinName</t>
  </si>
  <si>
    <t>skinDesc</t>
  </si>
  <si>
    <t>gradeType</t>
  </si>
  <si>
    <t>skillIcon</t>
  </si>
  <si>
    <t>skillUnlockLv</t>
  </si>
  <si>
    <t>skinAttr</t>
  </si>
  <si>
    <t>skinSkillId</t>
  </si>
  <si>
    <t>ID</t>
  </si>
  <si>
    <t>所属兵种ID</t>
  </si>
  <si>
    <t>皮肤ID</t>
  </si>
  <si>
    <t>皮肤名字</t>
  </si>
  <si>
    <t>皮肤说明</t>
  </si>
  <si>
    <t>品质</t>
  </si>
  <si>
    <t>技能icon</t>
  </si>
  <si>
    <t>对应技能解锁等级</t>
  </si>
  <si>
    <t>皮肤基础属性</t>
  </si>
  <si>
    <t>皮肤技能</t>
  </si>
  <si>
    <t>基础皮肤</t>
  </si>
  <si>
    <t>基础提供的皮肤。</t>
  </si>
  <si>
    <t>NORMAL</t>
  </si>
  <si>
    <t>[1]</t>
  </si>
  <si>
    <t>年假战士</t>
  </si>
  <si>
    <t>RARE</t>
  </si>
  <si>
    <t>[1|2|3|4|5]</t>
  </si>
  <si>
    <t>[1010050101|1010050102|1010050103|1010050104|1010050105]</t>
  </si>
  <si>
    <t>[1010050106|1010050107|1010050108|1010050109|1010050110]</t>
  </si>
  <si>
    <t>幼苗机器人</t>
  </si>
  <si>
    <t>[1010070101|1010070102|1010070103|1010070104|1010070105]</t>
  </si>
  <si>
    <t>[1010070106|1010070107|1010070108|1010070109|1010070110]</t>
  </si>
  <si>
    <t>椰动力坦克</t>
  </si>
  <si>
    <t>[1020020101|1020020102|1020020103|1020020104|1020020105]</t>
  </si>
  <si>
    <t>[1020020106|1020020107|1020020108|1020020109|1020020110]</t>
  </si>
  <si>
    <t>蝴蝶突突</t>
  </si>
  <si>
    <t>[1020060101|1020060102|1020060103|1020060104|1020060105]</t>
  </si>
  <si>
    <t>[1020060106|1020060107|1020060108|1020060109|1020060110]</t>
  </si>
  <si>
    <t>电力蜜蜂</t>
  </si>
  <si>
    <t>[1030010101|1030010102|1030010103|1030010104|1030010105]</t>
  </si>
  <si>
    <t>[1030010106|1030010107|1030010108|1030010109|1030010110]</t>
  </si>
  <si>
    <t>花心老师虎</t>
  </si>
  <si>
    <t>[1040040101|1040040102|1040040103|1040040104|1040040105]</t>
  </si>
  <si>
    <t>[1040040106|1040040107|1040040108|1040040109|1040040110]</t>
  </si>
  <si>
    <t>哈基咪</t>
  </si>
  <si>
    <t>EPIC</t>
  </si>
  <si>
    <t>[1051040101|1051040102|1051040103|1051040104|1051040105]</t>
  </si>
  <si>
    <t>[1051040106|1051040107|1051040108|1051040109|1051040110]</t>
  </si>
  <si>
    <t>熔岩巨龙</t>
  </si>
  <si>
    <t>[1051060101|1051060102|1051060103|1051060104|1051060105]</t>
  </si>
  <si>
    <t>[1051060106|1051060107|1051060108|1051060109|1051060110]</t>
  </si>
  <si>
    <t>炼狱金铲铲</t>
  </si>
  <si>
    <t>[1052030101|1052030102|1052030103|1052030104|1052030105]</t>
  </si>
  <si>
    <t>[1052030106|1052030107|1052030108|1052030109|1052030110]</t>
  </si>
  <si>
    <t>炼狱屠夫</t>
  </si>
  <si>
    <t>[1052050101|1052050102|1052050103|1052050104|1052050105]</t>
  </si>
  <si>
    <t>[1052050106|1052050107|1052050108|1052050109|1052050110]</t>
  </si>
  <si>
    <t>度假公主</t>
  </si>
  <si>
    <t>[1052100101|1052100102|1052100103|1052100104|1052100105]</t>
  </si>
  <si>
    <t>[1052100106|1052100107|1052100108|1052100109|1052100110]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</si>
</sst>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1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11" fillId="8" borderId="10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9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cm-b0606/Documents/table/china/UnitInf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nitInfo"/>
    </sheetNames>
    <sheetDataSet>
      <sheetData sheetId="0">
        <row r="1">
          <cell r="A1" t="str">
            <v>Unnamed: 0</v>
          </cell>
          <cell r="B1" t="str">
            <v>Unnamed: 1</v>
          </cell>
          <cell r="C1" t="str">
            <v>Unnamed: 2</v>
          </cell>
          <cell r="D1" t="str">
            <v>Unnamed: 3</v>
          </cell>
          <cell r="E1" t="str">
            <v>Unnamed: 4</v>
          </cell>
          <cell r="F1" t="str">
            <v>是否启用</v>
          </cell>
          <cell r="G1" t="str">
            <v>是否可合成</v>
          </cell>
          <cell r="H1" t="str">
            <v>是否直接解锁</v>
          </cell>
          <cell r="I1" t="str">
            <v>获取类型</v>
          </cell>
          <cell r="J1" t="str">
            <v>自定义ObtainType多语言</v>
          </cell>
          <cell r="K1" t="str">
            <v>兵种类型</v>
          </cell>
          <cell r="L1" t="str">
            <v>品质</v>
          </cell>
          <cell r="M1" t="str">
            <v>Unnamed: 12</v>
          </cell>
          <cell r="N1" t="str">
            <v>Unnamed: 13</v>
          </cell>
          <cell r="O1" t="str">
            <v>Unnamed: 14</v>
          </cell>
          <cell r="P1" t="str">
            <v>Unnamed: 15</v>
          </cell>
          <cell r="Q1" t="str">
            <v>Unnamed: 16</v>
          </cell>
          <cell r="R1" t="str">
            <v>Unnamed: 17</v>
          </cell>
          <cell r="S1" t="str">
            <v>Unnamed: 18</v>
          </cell>
          <cell r="T1" t="str">
            <v>Unnamed: 19</v>
          </cell>
          <cell r="U1" t="str">
            <v>Unnamed: 20</v>
          </cell>
          <cell r="V1" t="str">
            <v>Unnamed: 21</v>
          </cell>
          <cell r="W1" t="str">
            <v>Unnamed: 22</v>
          </cell>
          <cell r="X1" t="str">
            <v>Unnamed: 23</v>
          </cell>
          <cell r="Y1" t="str">
            <v>Unnamed: 24</v>
          </cell>
          <cell r="Z1" t="str">
            <v>Unnamed: 25</v>
          </cell>
          <cell r="AA1" t="str">
            <v>Unnamed: 26</v>
          </cell>
          <cell r="AB1" t="str">
            <v>Unnamed: 27</v>
          </cell>
          <cell r="AC1" t="str">
            <v>Unnamed: 28</v>
          </cell>
        </row>
        <row r="2">
          <cell r="A2" t="str">
            <v>int</v>
          </cell>
          <cell r="B2" t="str">
            <v>string</v>
          </cell>
          <cell r="C2" t="str">
            <v/>
          </cell>
          <cell r="D2" t="str">
            <v>int</v>
          </cell>
          <cell r="E2" t="str">
            <v/>
          </cell>
          <cell r="F2" t="str">
            <v>bool</v>
          </cell>
          <cell r="G2" t="str">
            <v>bool</v>
          </cell>
          <cell r="H2" t="str">
            <v>bool</v>
          </cell>
          <cell r="I2" t="str">
            <v>int</v>
          </cell>
          <cell r="J2" t="str">
            <v>string</v>
          </cell>
          <cell r="K2" t="str">
            <v>int[]</v>
          </cell>
          <cell r="L2" t="str">
            <v>int</v>
          </cell>
          <cell r="M2" t="str">
            <v>string</v>
          </cell>
          <cell r="N2" t="str">
            <v>string</v>
          </cell>
          <cell r="O2" t="str">
            <v>int</v>
          </cell>
          <cell r="P2" t="str">
            <v>int</v>
          </cell>
          <cell r="Q2" t="str">
            <v>int</v>
          </cell>
          <cell r="R2" t="str">
            <v>int</v>
          </cell>
          <cell r="S2" t="str">
            <v>float</v>
          </cell>
          <cell r="T2" t="str">
            <v>float</v>
          </cell>
          <cell r="U2" t="str">
            <v>int</v>
          </cell>
          <cell r="V2" t="str">
            <v>float</v>
          </cell>
          <cell r="W2" t="str">
            <v>float</v>
          </cell>
          <cell r="X2" t="str">
            <v>int</v>
          </cell>
          <cell r="Y2" t="str">
            <v>int</v>
          </cell>
          <cell r="Z2" t="str">
            <v>int</v>
          </cell>
          <cell r="AA2" t="str">
            <v>float</v>
          </cell>
          <cell r="AB2" t="str">
            <v>float</v>
          </cell>
          <cell r="AC2" t="str">
            <v/>
          </cell>
        </row>
        <row r="3">
          <cell r="A3" t="str">
            <v>Id</v>
          </cell>
          <cell r="B3" t="str">
            <v>StringId</v>
          </cell>
          <cell r="C3" t="str">
            <v>~이름</v>
          </cell>
          <cell r="D3" t="str">
            <v>Race</v>
          </cell>
          <cell r="E3" t="str">
            <v>~주 포지션</v>
          </cell>
          <cell r="F3" t="str">
            <v>isUse</v>
          </cell>
          <cell r="G3" t="str">
            <v>isSpawnable</v>
          </cell>
          <cell r="H3" t="str">
            <v>isStarting</v>
          </cell>
          <cell r="I3" t="str">
            <v>ObtainType</v>
          </cell>
          <cell r="J3" t="str">
            <v>ObtainText</v>
          </cell>
          <cell r="K3" t="str">
            <v>UnitType</v>
          </cell>
          <cell r="L3" t="str">
            <v>Grade</v>
          </cell>
          <cell r="M3" t="str">
            <v>ResPath</v>
          </cell>
          <cell r="N3" t="str">
            <v>ResId</v>
          </cell>
          <cell r="O3" t="str">
            <v>AttackType</v>
          </cell>
          <cell r="P3" t="str">
            <v>TargetType</v>
          </cell>
          <cell r="Q3" t="str">
            <v>HpValue</v>
          </cell>
          <cell r="R3" t="str">
            <v>AtkValue</v>
          </cell>
          <cell r="S3" t="str">
            <v>AtkSpeed</v>
          </cell>
          <cell r="T3" t="str">
            <v>AtkRange</v>
          </cell>
          <cell r="U3" t="str">
            <v>CriProb</v>
          </cell>
          <cell r="V3" t="str">
            <v>CriValue</v>
          </cell>
          <cell r="W3" t="str">
            <v>MoveSpeed</v>
          </cell>
          <cell r="X3" t="str">
            <v>SpValue</v>
          </cell>
          <cell r="Y3" t="str">
            <v>~AtkValue</v>
          </cell>
          <cell r="Z3" t="str">
            <v>~TotalValue</v>
          </cell>
          <cell r="AA3" t="str">
            <v>HpUpgradePerValue</v>
          </cell>
          <cell r="AB3" t="str">
            <v>AtkUpgradePerValue</v>
          </cell>
          <cell r="AC3" t="str">
            <v>~中文</v>
          </cell>
        </row>
        <row r="4">
          <cell r="A4">
            <v>101005</v>
          </cell>
          <cell r="B4" t="str">
            <v>player_101005</v>
          </cell>
          <cell r="C4" t="str">
            <v>산적</v>
          </cell>
          <cell r="D4">
            <v>1</v>
          </cell>
          <cell r="E4" t="str">
            <v>근거리</v>
          </cell>
          <cell r="F4" t="b">
            <v>1</v>
          </cell>
          <cell r="G4" t="b">
            <v>1</v>
          </cell>
          <cell r="H4" t="b">
            <v>1</v>
          </cell>
          <cell r="I4">
            <v>0</v>
          </cell>
        </row>
        <row r="4">
          <cell r="K4">
            <v>2</v>
          </cell>
          <cell r="L4">
            <v>1</v>
          </cell>
          <cell r="M4" t="str">
            <v>ProfileUnit</v>
          </cell>
          <cell r="N4">
            <v>1005</v>
          </cell>
          <cell r="O4">
            <v>0</v>
          </cell>
          <cell r="P4">
            <v>1</v>
          </cell>
          <cell r="Q4">
            <v>75</v>
          </cell>
          <cell r="R4">
            <v>50</v>
          </cell>
          <cell r="S4">
            <v>1.2</v>
          </cell>
          <cell r="T4">
            <v>0</v>
          </cell>
          <cell r="U4">
            <v>1000</v>
          </cell>
          <cell r="V4">
            <v>1.5</v>
          </cell>
          <cell r="W4">
            <v>1.2</v>
          </cell>
          <cell r="X4">
            <v>0</v>
          </cell>
          <cell r="Y4">
            <v>60</v>
          </cell>
          <cell r="Z4">
            <v>135</v>
          </cell>
          <cell r="AA4">
            <v>0.4</v>
          </cell>
          <cell r="AB4">
            <v>0.4</v>
          </cell>
          <cell r="AC4" t="str">
            <v>战士</v>
          </cell>
        </row>
        <row r="5">
          <cell r="A5">
            <v>101006</v>
          </cell>
          <cell r="B5" t="str">
            <v>player_101006</v>
          </cell>
          <cell r="C5" t="str">
            <v>아모</v>
          </cell>
          <cell r="D5">
            <v>2</v>
          </cell>
          <cell r="E5" t="str">
            <v>원거리</v>
          </cell>
          <cell r="F5" t="b">
            <v>1</v>
          </cell>
          <cell r="G5" t="b">
            <v>1</v>
          </cell>
          <cell r="H5" t="b">
            <v>1</v>
          </cell>
          <cell r="I5">
            <v>0</v>
          </cell>
        </row>
        <row r="5">
          <cell r="K5">
            <v>3</v>
          </cell>
          <cell r="L5">
            <v>1</v>
          </cell>
          <cell r="M5" t="str">
            <v>ProfileUnit</v>
          </cell>
          <cell r="N5">
            <v>1006</v>
          </cell>
          <cell r="O5">
            <v>1</v>
          </cell>
          <cell r="P5">
            <v>1</v>
          </cell>
          <cell r="Q5">
            <v>15</v>
          </cell>
          <cell r="R5">
            <v>20</v>
          </cell>
          <cell r="S5">
            <v>3</v>
          </cell>
          <cell r="T5">
            <v>4.6</v>
          </cell>
          <cell r="U5">
            <v>1000</v>
          </cell>
          <cell r="V5">
            <v>1.5</v>
          </cell>
          <cell r="W5">
            <v>0.6</v>
          </cell>
          <cell r="X5">
            <v>0</v>
          </cell>
          <cell r="Y5">
            <v>60</v>
          </cell>
          <cell r="Z5">
            <v>75</v>
          </cell>
          <cell r="AA5">
            <v>0.4</v>
          </cell>
          <cell r="AB5">
            <v>0.4</v>
          </cell>
          <cell r="AC5" t="str">
            <v>菇菇</v>
          </cell>
        </row>
        <row r="6">
          <cell r="A6">
            <v>101007</v>
          </cell>
          <cell r="B6" t="str">
            <v>player_101007</v>
          </cell>
          <cell r="C6" t="str">
            <v>로보</v>
          </cell>
          <cell r="D6">
            <v>3</v>
          </cell>
          <cell r="E6" t="str">
            <v>탱커</v>
          </cell>
          <cell r="F6" t="b">
            <v>1</v>
          </cell>
          <cell r="G6" t="b">
            <v>1</v>
          </cell>
          <cell r="H6" t="b">
            <v>1</v>
          </cell>
          <cell r="I6">
            <v>0</v>
          </cell>
        </row>
        <row r="6">
          <cell r="K6">
            <v>1</v>
          </cell>
          <cell r="L6">
            <v>1</v>
          </cell>
          <cell r="M6" t="str">
            <v>ProfileUnit</v>
          </cell>
          <cell r="N6">
            <v>1007</v>
          </cell>
          <cell r="O6">
            <v>0</v>
          </cell>
          <cell r="P6">
            <v>1</v>
          </cell>
          <cell r="Q6">
            <v>300</v>
          </cell>
          <cell r="R6">
            <v>4</v>
          </cell>
          <cell r="S6">
            <v>0.8</v>
          </cell>
          <cell r="T6">
            <v>0</v>
          </cell>
          <cell r="U6">
            <v>1000</v>
          </cell>
          <cell r="V6">
            <v>1.5</v>
          </cell>
          <cell r="W6">
            <v>1.5</v>
          </cell>
          <cell r="X6">
            <v>0</v>
          </cell>
          <cell r="Y6">
            <v>3</v>
          </cell>
          <cell r="Z6">
            <v>303</v>
          </cell>
          <cell r="AA6">
            <v>0.4</v>
          </cell>
          <cell r="AB6">
            <v>0.4</v>
          </cell>
          <cell r="AC6" t="str">
            <v>小电视</v>
          </cell>
        </row>
        <row r="7">
          <cell r="A7">
            <v>101101</v>
          </cell>
          <cell r="B7" t="str">
            <v>player_101101</v>
          </cell>
          <cell r="C7" t="str">
            <v>메카봇</v>
          </cell>
          <cell r="D7">
            <v>3</v>
          </cell>
          <cell r="E7" t="str">
            <v>근거리</v>
          </cell>
          <cell r="F7" t="b">
            <v>1</v>
          </cell>
          <cell r="G7" t="b">
            <v>0</v>
          </cell>
          <cell r="H7" t="b">
            <v>0</v>
          </cell>
          <cell r="I7">
            <v>0</v>
          </cell>
        </row>
        <row r="7">
          <cell r="K7">
            <v>2</v>
          </cell>
          <cell r="L7">
            <v>1</v>
          </cell>
          <cell r="M7" t="str">
            <v>ProfileUnit</v>
          </cell>
          <cell r="N7">
            <v>1101</v>
          </cell>
          <cell r="O7">
            <v>0</v>
          </cell>
          <cell r="P7">
            <v>1</v>
          </cell>
          <cell r="Q7">
            <v>3500</v>
          </cell>
          <cell r="R7">
            <v>1100</v>
          </cell>
          <cell r="S7">
            <v>1.5</v>
          </cell>
          <cell r="T7">
            <v>0</v>
          </cell>
          <cell r="U7">
            <v>1000</v>
          </cell>
          <cell r="V7">
            <v>1.5</v>
          </cell>
          <cell r="W7">
            <v>2</v>
          </cell>
          <cell r="X7">
            <v>0</v>
          </cell>
          <cell r="Y7">
            <v>1650</v>
          </cell>
          <cell r="Z7">
            <v>5150</v>
          </cell>
          <cell r="AA7">
            <v>0.2</v>
          </cell>
          <cell r="AB7">
            <v>0.2</v>
          </cell>
          <cell r="AC7" t="str">
            <v>小机甲</v>
          </cell>
        </row>
        <row r="8">
          <cell r="A8">
            <v>101102</v>
          </cell>
          <cell r="B8" t="str">
            <v>player_101102</v>
          </cell>
          <cell r="C8" t="str">
            <v>유령기사</v>
          </cell>
          <cell r="D8">
            <v>1</v>
          </cell>
          <cell r="E8" t="str">
            <v>탱커</v>
          </cell>
          <cell r="F8" t="b">
            <v>1</v>
          </cell>
          <cell r="G8" t="b">
            <v>0</v>
          </cell>
          <cell r="H8" t="b">
            <v>0</v>
          </cell>
          <cell r="I8">
            <v>0</v>
          </cell>
        </row>
        <row r="8">
          <cell r="K8">
            <v>1</v>
          </cell>
          <cell r="L8">
            <v>1</v>
          </cell>
          <cell r="M8" t="str">
            <v>ProfileUnit</v>
          </cell>
          <cell r="N8">
            <v>1102</v>
          </cell>
          <cell r="O8">
            <v>0</v>
          </cell>
          <cell r="P8">
            <v>1</v>
          </cell>
          <cell r="Q8">
            <v>5000</v>
          </cell>
          <cell r="R8">
            <v>800</v>
          </cell>
          <cell r="S8">
            <v>1</v>
          </cell>
          <cell r="T8">
            <v>0</v>
          </cell>
          <cell r="U8">
            <v>1000</v>
          </cell>
          <cell r="V8">
            <v>1.5</v>
          </cell>
          <cell r="W8">
            <v>1</v>
          </cell>
          <cell r="X8">
            <v>0</v>
          </cell>
          <cell r="Y8">
            <v>800</v>
          </cell>
          <cell r="Z8">
            <v>5800</v>
          </cell>
          <cell r="AA8">
            <v>0.2</v>
          </cell>
          <cell r="AB8">
            <v>0.2</v>
          </cell>
          <cell r="AC8" t="str">
            <v>幽灵骑士</v>
          </cell>
        </row>
        <row r="9">
          <cell r="A9">
            <v>102001</v>
          </cell>
          <cell r="B9" t="str">
            <v>player_102001</v>
          </cell>
          <cell r="C9" t="str">
            <v>레인저</v>
          </cell>
          <cell r="D9">
            <v>1</v>
          </cell>
          <cell r="E9" t="str">
            <v>원거리</v>
          </cell>
          <cell r="F9" t="b">
            <v>1</v>
          </cell>
          <cell r="G9" t="b">
            <v>1</v>
          </cell>
          <cell r="H9" t="b">
            <v>1</v>
          </cell>
          <cell r="I9">
            <v>0</v>
          </cell>
        </row>
        <row r="9">
          <cell r="K9">
            <v>3</v>
          </cell>
          <cell r="L9">
            <v>2</v>
          </cell>
          <cell r="M9" t="str">
            <v>ProfileUnit</v>
          </cell>
          <cell r="N9">
            <v>2001</v>
          </cell>
          <cell r="O9">
            <v>1</v>
          </cell>
          <cell r="P9">
            <v>1</v>
          </cell>
          <cell r="Q9">
            <v>45</v>
          </cell>
          <cell r="R9">
            <v>70</v>
          </cell>
          <cell r="S9">
            <v>3</v>
          </cell>
          <cell r="T9">
            <v>4.6</v>
          </cell>
          <cell r="U9">
            <v>1000</v>
          </cell>
          <cell r="V9">
            <v>1.5</v>
          </cell>
          <cell r="W9">
            <v>0.8</v>
          </cell>
          <cell r="X9">
            <v>0</v>
          </cell>
          <cell r="Y9">
            <v>210</v>
          </cell>
          <cell r="Z9">
            <v>255</v>
          </cell>
          <cell r="AA9">
            <v>0.4</v>
          </cell>
          <cell r="AB9">
            <v>0.4</v>
          </cell>
          <cell r="AC9" t="str">
            <v>弓箭手</v>
          </cell>
        </row>
        <row r="10">
          <cell r="A10">
            <v>102002</v>
          </cell>
          <cell r="B10" t="str">
            <v>player_102002</v>
          </cell>
          <cell r="C10" t="str">
            <v>충격로봇</v>
          </cell>
          <cell r="D10">
            <v>3</v>
          </cell>
          <cell r="E10" t="str">
            <v>탱커</v>
          </cell>
          <cell r="F10" t="b">
            <v>1</v>
          </cell>
          <cell r="G10" t="b">
            <v>1</v>
          </cell>
          <cell r="H10" t="b">
            <v>1</v>
          </cell>
          <cell r="I10">
            <v>0</v>
          </cell>
        </row>
        <row r="10">
          <cell r="K10">
            <v>1</v>
          </cell>
          <cell r="L10">
            <v>2</v>
          </cell>
          <cell r="M10" t="str">
            <v>ProfileUnit</v>
          </cell>
          <cell r="N10">
            <v>2002</v>
          </cell>
          <cell r="O10">
            <v>0</v>
          </cell>
          <cell r="P10">
            <v>1</v>
          </cell>
          <cell r="Q10">
            <v>1200</v>
          </cell>
          <cell r="R10">
            <v>10</v>
          </cell>
          <cell r="S10">
            <v>0.8</v>
          </cell>
          <cell r="T10">
            <v>0</v>
          </cell>
          <cell r="U10">
            <v>1000</v>
          </cell>
          <cell r="V10">
            <v>1.5</v>
          </cell>
          <cell r="W10">
            <v>1.5</v>
          </cell>
          <cell r="X10">
            <v>0</v>
          </cell>
          <cell r="Y10">
            <v>8</v>
          </cell>
          <cell r="Z10">
            <v>1208</v>
          </cell>
          <cell r="AA10">
            <v>0.4</v>
          </cell>
          <cell r="AB10">
            <v>0.4</v>
          </cell>
          <cell r="AC10" t="str">
            <v>电坦克</v>
          </cell>
        </row>
        <row r="11">
          <cell r="A11">
            <v>102006</v>
          </cell>
          <cell r="B11" t="str">
            <v>player_102006</v>
          </cell>
          <cell r="C11" t="str">
            <v>폭군오소리</v>
          </cell>
          <cell r="D11">
            <v>2</v>
          </cell>
          <cell r="E11" t="str">
            <v>근거리</v>
          </cell>
          <cell r="F11" t="b">
            <v>1</v>
          </cell>
          <cell r="G11" t="b">
            <v>1</v>
          </cell>
          <cell r="H11" t="b">
            <v>1</v>
          </cell>
          <cell r="I11">
            <v>0</v>
          </cell>
        </row>
        <row r="11">
          <cell r="K11">
            <v>2</v>
          </cell>
          <cell r="L11">
            <v>2</v>
          </cell>
          <cell r="M11" t="str">
            <v>ProfileUnit</v>
          </cell>
          <cell r="N11">
            <v>3006</v>
          </cell>
          <cell r="O11">
            <v>0</v>
          </cell>
          <cell r="P11">
            <v>1</v>
          </cell>
          <cell r="Q11">
            <v>263</v>
          </cell>
          <cell r="R11">
            <v>130</v>
          </cell>
          <cell r="S11">
            <v>1.5</v>
          </cell>
          <cell r="T11">
            <v>0</v>
          </cell>
          <cell r="U11">
            <v>1000</v>
          </cell>
          <cell r="V11">
            <v>1.5</v>
          </cell>
          <cell r="W11">
            <v>2</v>
          </cell>
          <cell r="X11">
            <v>0</v>
          </cell>
          <cell r="Y11">
            <v>195</v>
          </cell>
          <cell r="Z11">
            <v>458</v>
          </cell>
          <cell r="AA11">
            <v>0.4</v>
          </cell>
          <cell r="AB11">
            <v>0.4</v>
          </cell>
          <cell r="AC11" t="str">
            <v>突突</v>
          </cell>
        </row>
        <row r="12">
          <cell r="A12">
            <v>102101</v>
          </cell>
          <cell r="B12" t="str">
            <v>player_102101</v>
          </cell>
          <cell r="C12" t="str">
            <v>슈퍼메카봇</v>
          </cell>
          <cell r="D12">
            <v>3</v>
          </cell>
          <cell r="E12" t="str">
            <v>근거리</v>
          </cell>
          <cell r="F12" t="b">
            <v>1</v>
          </cell>
          <cell r="G12" t="b">
            <v>0</v>
          </cell>
          <cell r="H12" t="b">
            <v>0</v>
          </cell>
          <cell r="I12">
            <v>0</v>
          </cell>
        </row>
        <row r="12">
          <cell r="K12">
            <v>2</v>
          </cell>
          <cell r="L12">
            <v>2</v>
          </cell>
          <cell r="M12" t="str">
            <v>ProfileUnit</v>
          </cell>
          <cell r="N12">
            <v>2101</v>
          </cell>
          <cell r="O12">
            <v>0</v>
          </cell>
          <cell r="P12">
            <v>1</v>
          </cell>
          <cell r="Q12">
            <v>5000</v>
          </cell>
          <cell r="R12">
            <v>2200</v>
          </cell>
          <cell r="S12">
            <v>1</v>
          </cell>
          <cell r="T12">
            <v>0</v>
          </cell>
          <cell r="U12">
            <v>1000</v>
          </cell>
          <cell r="V12">
            <v>1.5</v>
          </cell>
          <cell r="W12">
            <v>1.5</v>
          </cell>
          <cell r="X12">
            <v>0</v>
          </cell>
          <cell r="Y12">
            <v>2200</v>
          </cell>
          <cell r="Z12">
            <v>9200</v>
          </cell>
          <cell r="AA12">
            <v>0.2</v>
          </cell>
          <cell r="AB12">
            <v>0.2</v>
          </cell>
          <cell r="AC12" t="str">
            <v>超级机甲</v>
          </cell>
        </row>
        <row r="13">
          <cell r="A13">
            <v>103001</v>
          </cell>
          <cell r="B13" t="str">
            <v>player_103001</v>
          </cell>
          <cell r="C13" t="str">
            <v>전기로봇</v>
          </cell>
          <cell r="D13">
            <v>3</v>
          </cell>
          <cell r="E13" t="str">
            <v>탱커</v>
          </cell>
          <cell r="F13" t="b">
            <v>1</v>
          </cell>
          <cell r="G13" t="b">
            <v>1</v>
          </cell>
          <cell r="H13" t="b">
            <v>1</v>
          </cell>
          <cell r="I13">
            <v>0</v>
          </cell>
        </row>
        <row r="13">
          <cell r="K13">
            <v>1</v>
          </cell>
          <cell r="L13">
            <v>3</v>
          </cell>
          <cell r="M13" t="str">
            <v>ProfileUnit</v>
          </cell>
          <cell r="N13">
            <v>3001</v>
          </cell>
          <cell r="O13">
            <v>0</v>
          </cell>
          <cell r="P13">
            <v>1</v>
          </cell>
          <cell r="Q13">
            <v>4800</v>
          </cell>
          <cell r="R13">
            <v>25</v>
          </cell>
          <cell r="S13">
            <v>0.8</v>
          </cell>
          <cell r="T13">
            <v>0</v>
          </cell>
          <cell r="U13">
            <v>1000</v>
          </cell>
          <cell r="V13">
            <v>1.5</v>
          </cell>
          <cell r="W13">
            <v>1.3</v>
          </cell>
          <cell r="X13">
            <v>0</v>
          </cell>
          <cell r="Y13">
            <v>20</v>
          </cell>
          <cell r="Z13">
            <v>4820</v>
          </cell>
          <cell r="AA13">
            <v>0.3</v>
          </cell>
          <cell r="AB13">
            <v>0.3</v>
          </cell>
          <cell r="AC13" t="str">
            <v>滋滋</v>
          </cell>
        </row>
        <row r="14">
          <cell r="A14">
            <v>103003</v>
          </cell>
          <cell r="B14" t="str">
            <v>player_103003</v>
          </cell>
          <cell r="C14" t="str">
            <v>사냥꾼</v>
          </cell>
          <cell r="D14">
            <v>1</v>
          </cell>
          <cell r="E14" t="str">
            <v>근거리</v>
          </cell>
          <cell r="F14" t="b">
            <v>1</v>
          </cell>
          <cell r="G14" t="b">
            <v>1</v>
          </cell>
          <cell r="H14" t="b">
            <v>1</v>
          </cell>
          <cell r="I14">
            <v>0</v>
          </cell>
        </row>
        <row r="14">
          <cell r="K14">
            <v>2</v>
          </cell>
          <cell r="L14">
            <v>3</v>
          </cell>
          <cell r="M14" t="str">
            <v>ProfileUnit</v>
          </cell>
          <cell r="N14">
            <v>3003</v>
          </cell>
          <cell r="O14">
            <v>1</v>
          </cell>
          <cell r="P14">
            <v>1</v>
          </cell>
          <cell r="Q14">
            <v>920</v>
          </cell>
          <cell r="R14">
            <v>919</v>
          </cell>
          <cell r="S14">
            <v>0.8</v>
          </cell>
          <cell r="T14">
            <v>1.4</v>
          </cell>
          <cell r="U14">
            <v>1000</v>
          </cell>
          <cell r="V14">
            <v>1.5</v>
          </cell>
          <cell r="W14">
            <v>1.8</v>
          </cell>
          <cell r="X14">
            <v>0</v>
          </cell>
          <cell r="Y14">
            <v>735</v>
          </cell>
          <cell r="Z14">
            <v>1655</v>
          </cell>
          <cell r="AA14">
            <v>0.3</v>
          </cell>
          <cell r="AB14">
            <v>0.3</v>
          </cell>
          <cell r="AC14" t="str">
            <v>火枪手</v>
          </cell>
        </row>
        <row r="15">
          <cell r="A15">
            <v>103005</v>
          </cell>
          <cell r="B15" t="str">
            <v>player_103005</v>
          </cell>
          <cell r="C15" t="str">
            <v>독수리장군</v>
          </cell>
          <cell r="D15">
            <v>2</v>
          </cell>
          <cell r="E15" t="str">
            <v>원거리</v>
          </cell>
          <cell r="F15" t="b">
            <v>1</v>
          </cell>
          <cell r="G15" t="b">
            <v>1</v>
          </cell>
          <cell r="H15" t="b">
            <v>1</v>
          </cell>
          <cell r="I15">
            <v>0</v>
          </cell>
        </row>
        <row r="15">
          <cell r="K15">
            <v>3</v>
          </cell>
          <cell r="L15">
            <v>3</v>
          </cell>
          <cell r="M15" t="str">
            <v>ProfileUnit</v>
          </cell>
          <cell r="N15">
            <v>3005</v>
          </cell>
          <cell r="O15">
            <v>0</v>
          </cell>
          <cell r="P15">
            <v>1</v>
          </cell>
          <cell r="Q15">
            <v>135</v>
          </cell>
          <cell r="R15">
            <v>245</v>
          </cell>
          <cell r="S15">
            <v>3</v>
          </cell>
          <cell r="T15">
            <v>4.6</v>
          </cell>
          <cell r="U15">
            <v>1000</v>
          </cell>
          <cell r="V15">
            <v>1.5</v>
          </cell>
          <cell r="W15">
            <v>2.2</v>
          </cell>
          <cell r="X15">
            <v>0</v>
          </cell>
          <cell r="Y15">
            <v>735</v>
          </cell>
          <cell r="Z15">
            <v>870</v>
          </cell>
          <cell r="AA15">
            <v>0.3</v>
          </cell>
          <cell r="AB15">
            <v>0.3</v>
          </cell>
          <cell r="AC15" t="str">
            <v>鹰将</v>
          </cell>
        </row>
        <row r="16">
          <cell r="A16">
            <v>104003</v>
          </cell>
          <cell r="B16" t="str">
            <v>player_104003</v>
          </cell>
          <cell r="C16" t="str">
            <v>워머신</v>
          </cell>
          <cell r="D16">
            <v>3</v>
          </cell>
          <cell r="E16" t="str">
            <v>탱커</v>
          </cell>
          <cell r="F16" t="b">
            <v>1</v>
          </cell>
          <cell r="G16" t="b">
            <v>1</v>
          </cell>
          <cell r="H16" t="b">
            <v>1</v>
          </cell>
          <cell r="I16">
            <v>0</v>
          </cell>
        </row>
        <row r="16">
          <cell r="K16">
            <v>1</v>
          </cell>
          <cell r="L16">
            <v>4</v>
          </cell>
          <cell r="M16" t="str">
            <v>ProfileUnit</v>
          </cell>
          <cell r="N16">
            <v>4003</v>
          </cell>
          <cell r="O16">
            <v>0</v>
          </cell>
          <cell r="P16">
            <v>1</v>
          </cell>
          <cell r="Q16">
            <v>19200</v>
          </cell>
          <cell r="R16">
            <v>70</v>
          </cell>
          <cell r="S16">
            <v>0.8</v>
          </cell>
          <cell r="T16">
            <v>0</v>
          </cell>
          <cell r="U16">
            <v>1000</v>
          </cell>
          <cell r="V16">
            <v>1.5</v>
          </cell>
          <cell r="W16">
            <v>1.1</v>
          </cell>
          <cell r="X16">
            <v>15</v>
          </cell>
          <cell r="Y16">
            <v>56</v>
          </cell>
          <cell r="Z16">
            <v>19256</v>
          </cell>
          <cell r="AA16">
            <v>0.3</v>
          </cell>
          <cell r="AB16">
            <v>0.3</v>
          </cell>
          <cell r="AC16" t="str">
            <v>战争机器</v>
          </cell>
        </row>
        <row r="17">
          <cell r="A17">
            <v>104004</v>
          </cell>
          <cell r="B17" t="str">
            <v>player_104004</v>
          </cell>
          <cell r="C17" t="str">
            <v>호랑이사부</v>
          </cell>
          <cell r="D17">
            <v>2</v>
          </cell>
          <cell r="E17" t="str">
            <v>근거리</v>
          </cell>
          <cell r="F17" t="b">
            <v>1</v>
          </cell>
          <cell r="G17" t="b">
            <v>1</v>
          </cell>
          <cell r="H17" t="b">
            <v>1</v>
          </cell>
          <cell r="I17">
            <v>0</v>
          </cell>
        </row>
        <row r="17">
          <cell r="K17">
            <v>2</v>
          </cell>
          <cell r="L17">
            <v>4</v>
          </cell>
          <cell r="M17" t="str">
            <v>ProfileUnit</v>
          </cell>
          <cell r="N17">
            <v>4004</v>
          </cell>
          <cell r="O17">
            <v>0</v>
          </cell>
          <cell r="P17">
            <v>1</v>
          </cell>
          <cell r="Q17">
            <v>3219</v>
          </cell>
          <cell r="R17">
            <v>1429</v>
          </cell>
          <cell r="S17">
            <v>1.8</v>
          </cell>
          <cell r="T17">
            <v>0</v>
          </cell>
          <cell r="U17">
            <v>1000</v>
          </cell>
          <cell r="V17">
            <v>1.5</v>
          </cell>
          <cell r="W17">
            <v>2.5</v>
          </cell>
          <cell r="X17">
            <v>15</v>
          </cell>
          <cell r="Y17">
            <v>2572</v>
          </cell>
          <cell r="Z17">
            <v>5791</v>
          </cell>
          <cell r="AA17">
            <v>0.3</v>
          </cell>
          <cell r="AB17">
            <v>0.3</v>
          </cell>
          <cell r="AC17" t="str">
            <v>老师虎</v>
          </cell>
        </row>
        <row r="18">
          <cell r="A18">
            <v>104007</v>
          </cell>
          <cell r="B18" t="str">
            <v>player_104007</v>
          </cell>
          <cell r="C18" t="str">
            <v>보안관</v>
          </cell>
          <cell r="D18">
            <v>1</v>
          </cell>
          <cell r="E18" t="str">
            <v>원거리</v>
          </cell>
          <cell r="F18" t="b">
            <v>1</v>
          </cell>
          <cell r="G18" t="b">
            <v>1</v>
          </cell>
          <cell r="H18" t="b">
            <v>1</v>
          </cell>
          <cell r="I18">
            <v>0</v>
          </cell>
        </row>
        <row r="18">
          <cell r="K18">
            <v>3</v>
          </cell>
          <cell r="L18">
            <v>4</v>
          </cell>
          <cell r="M18" t="str">
            <v>ProfileUnit</v>
          </cell>
          <cell r="N18">
            <v>4007</v>
          </cell>
          <cell r="O18">
            <v>1</v>
          </cell>
          <cell r="P18">
            <v>1</v>
          </cell>
          <cell r="Q18">
            <v>405</v>
          </cell>
          <cell r="R18">
            <v>1544</v>
          </cell>
          <cell r="S18">
            <v>2.5</v>
          </cell>
          <cell r="T18">
            <v>4.6</v>
          </cell>
          <cell r="U18">
            <v>1000</v>
          </cell>
          <cell r="V18">
            <v>1.5</v>
          </cell>
          <cell r="W18">
            <v>1</v>
          </cell>
          <cell r="X18">
            <v>15</v>
          </cell>
          <cell r="Y18">
            <v>3860</v>
          </cell>
          <cell r="Z18">
            <v>4265</v>
          </cell>
          <cell r="AA18">
            <v>0.3</v>
          </cell>
          <cell r="AB18">
            <v>0.3</v>
          </cell>
          <cell r="AC18" t="str">
            <v>西部牛仔</v>
          </cell>
        </row>
        <row r="19">
          <cell r="A19">
            <v>105007</v>
          </cell>
          <cell r="B19" t="str">
            <v>player_105007</v>
          </cell>
          <cell r="C19" t="str">
            <v>닌자</v>
          </cell>
          <cell r="D19">
            <v>1</v>
          </cell>
          <cell r="E19" t="str">
            <v>근거리</v>
          </cell>
          <cell r="F19" t="b">
            <v>1</v>
          </cell>
          <cell r="G19" t="b">
            <v>1</v>
          </cell>
          <cell r="H19" t="b">
            <v>0</v>
          </cell>
          <cell r="I19">
            <v>0</v>
          </cell>
        </row>
        <row r="19">
          <cell r="K19">
            <v>2</v>
          </cell>
          <cell r="L19">
            <v>5</v>
          </cell>
          <cell r="M19" t="str">
            <v>ProfileUnit</v>
          </cell>
          <cell r="N19">
            <v>5007</v>
          </cell>
          <cell r="O19">
            <v>1</v>
          </cell>
          <cell r="P19">
            <v>1</v>
          </cell>
          <cell r="Q19">
            <v>8000</v>
          </cell>
          <cell r="R19">
            <v>2000</v>
          </cell>
          <cell r="S19">
            <v>1.8</v>
          </cell>
          <cell r="T19">
            <v>0</v>
          </cell>
          <cell r="U19">
            <v>2000</v>
          </cell>
          <cell r="V19">
            <v>2</v>
          </cell>
          <cell r="W19">
            <v>3</v>
          </cell>
          <cell r="X19">
            <v>12</v>
          </cell>
          <cell r="Y19">
            <v>3600</v>
          </cell>
          <cell r="Z19">
            <v>11600</v>
          </cell>
          <cell r="AA19">
            <v>0.2</v>
          </cell>
          <cell r="AB19">
            <v>0.2</v>
          </cell>
          <cell r="AC19" t="str">
            <v>忍者</v>
          </cell>
        </row>
        <row r="20">
          <cell r="A20">
            <v>105104</v>
          </cell>
          <cell r="B20" t="str">
            <v>player_105104</v>
          </cell>
          <cell r="C20" t="str">
            <v>미야옹</v>
          </cell>
          <cell r="D20">
            <v>3</v>
          </cell>
          <cell r="E20" t="str">
            <v>마법사</v>
          </cell>
          <cell r="F20" t="b">
            <v>1</v>
          </cell>
          <cell r="G20" t="b">
            <v>1</v>
          </cell>
          <cell r="H20" t="b">
            <v>0</v>
          </cell>
          <cell r="I20">
            <v>0</v>
          </cell>
        </row>
        <row r="20">
          <cell r="K20">
            <v>4</v>
          </cell>
          <cell r="L20">
            <v>5</v>
          </cell>
          <cell r="M20" t="str">
            <v>ProfileUnit</v>
          </cell>
          <cell r="N20">
            <v>5104</v>
          </cell>
          <cell r="O20">
            <v>0</v>
          </cell>
          <cell r="P20">
            <v>1</v>
          </cell>
          <cell r="Q20">
            <v>15000</v>
          </cell>
          <cell r="R20">
            <v>2500</v>
          </cell>
          <cell r="S20">
            <v>1.8</v>
          </cell>
          <cell r="T20">
            <v>2.2</v>
          </cell>
          <cell r="U20">
            <v>1000</v>
          </cell>
          <cell r="V20">
            <v>1.5</v>
          </cell>
          <cell r="W20">
            <v>2</v>
          </cell>
          <cell r="X20">
            <v>14</v>
          </cell>
          <cell r="Y20">
            <v>4500</v>
          </cell>
          <cell r="Z20">
            <v>19500</v>
          </cell>
          <cell r="AA20">
            <v>0.2</v>
          </cell>
          <cell r="AB20">
            <v>0.2</v>
          </cell>
          <cell r="AC20" t="str">
            <v>钢铁喵</v>
          </cell>
        </row>
        <row r="21">
          <cell r="A21">
            <v>105106</v>
          </cell>
          <cell r="B21" t="str">
            <v>player_105106</v>
          </cell>
          <cell r="C21" t="str">
            <v>드래곤</v>
          </cell>
          <cell r="D21">
            <v>2</v>
          </cell>
          <cell r="E21" t="str">
            <v>만능</v>
          </cell>
          <cell r="F21" t="b">
            <v>1</v>
          </cell>
          <cell r="G21" t="b">
            <v>1</v>
          </cell>
          <cell r="H21" t="b">
            <v>0</v>
          </cell>
          <cell r="I21">
            <v>0</v>
          </cell>
        </row>
        <row r="21">
          <cell r="K21">
            <v>6</v>
          </cell>
          <cell r="L21">
            <v>5</v>
          </cell>
          <cell r="M21" t="str">
            <v>ProfileUnit</v>
          </cell>
          <cell r="N21">
            <v>5106</v>
          </cell>
          <cell r="O21">
            <v>0</v>
          </cell>
          <cell r="P21">
            <v>1</v>
          </cell>
          <cell r="Q21">
            <v>35000</v>
          </cell>
          <cell r="R21">
            <v>6000</v>
          </cell>
          <cell r="S21">
            <v>1.2</v>
          </cell>
          <cell r="T21">
            <v>1.4</v>
          </cell>
          <cell r="U21">
            <v>1000</v>
          </cell>
          <cell r="V21">
            <v>1.5</v>
          </cell>
          <cell r="W21">
            <v>0.3</v>
          </cell>
          <cell r="X21">
            <v>20</v>
          </cell>
          <cell r="Y21">
            <v>6600</v>
          </cell>
          <cell r="Z21">
            <v>36600</v>
          </cell>
          <cell r="AA21">
            <v>0.2</v>
          </cell>
          <cell r="AB21">
            <v>0.2</v>
          </cell>
          <cell r="AC21" t="str">
            <v>巨龙</v>
          </cell>
        </row>
        <row r="22">
          <cell r="A22">
            <v>105201</v>
          </cell>
          <cell r="B22" t="str">
            <v>player_105201</v>
          </cell>
          <cell r="C22" t="str">
            <v>메카로맨서</v>
          </cell>
          <cell r="D22">
            <v>3</v>
          </cell>
          <cell r="E22" t="str">
            <v>마법사</v>
          </cell>
          <cell r="F22" t="b">
            <v>1</v>
          </cell>
          <cell r="G22" t="b">
            <v>1</v>
          </cell>
          <cell r="H22" t="b">
            <v>0</v>
          </cell>
          <cell r="I22">
            <v>0</v>
          </cell>
        </row>
        <row r="22">
          <cell r="K22">
            <v>4</v>
          </cell>
          <cell r="L22">
            <v>5</v>
          </cell>
          <cell r="M22" t="str">
            <v>ProfileUnit</v>
          </cell>
          <cell r="N22">
            <v>5201</v>
          </cell>
          <cell r="O22">
            <v>1</v>
          </cell>
          <cell r="P22">
            <v>1</v>
          </cell>
          <cell r="Q22">
            <v>7000</v>
          </cell>
          <cell r="R22">
            <v>2500</v>
          </cell>
          <cell r="S22">
            <v>1.2</v>
          </cell>
          <cell r="T22">
            <v>5.4</v>
          </cell>
          <cell r="U22">
            <v>1000</v>
          </cell>
          <cell r="V22">
            <v>1.5</v>
          </cell>
          <cell r="W22">
            <v>1</v>
          </cell>
          <cell r="X22">
            <v>12</v>
          </cell>
          <cell r="Y22">
            <v>800</v>
          </cell>
          <cell r="Z22">
            <v>4300</v>
          </cell>
          <cell r="AA22">
            <v>0.2</v>
          </cell>
          <cell r="AB22">
            <v>0.2</v>
          </cell>
          <cell r="AC22" t="str">
            <v>机械银鸦</v>
          </cell>
        </row>
        <row r="23">
          <cell r="A23">
            <v>105202</v>
          </cell>
          <cell r="B23" t="str">
            <v>player_105202</v>
          </cell>
          <cell r="C23" t="str">
            <v>스카</v>
          </cell>
          <cell r="D23">
            <v>2</v>
          </cell>
          <cell r="E23" t="str">
            <v>탱커</v>
          </cell>
          <cell r="F23" t="b">
            <v>1</v>
          </cell>
          <cell r="G23" t="b">
            <v>1</v>
          </cell>
          <cell r="H23" t="b">
            <v>0</v>
          </cell>
          <cell r="I23">
            <v>0</v>
          </cell>
        </row>
        <row r="23">
          <cell r="K23">
            <v>1</v>
          </cell>
          <cell r="L23">
            <v>5</v>
          </cell>
          <cell r="M23" t="str">
            <v>ProfileUnit</v>
          </cell>
          <cell r="N23">
            <v>5202</v>
          </cell>
          <cell r="O23">
            <v>0</v>
          </cell>
          <cell r="P23">
            <v>1</v>
          </cell>
          <cell r="Q23">
            <v>32000</v>
          </cell>
          <cell r="R23">
            <v>500</v>
          </cell>
          <cell r="S23">
            <v>1.4</v>
          </cell>
          <cell r="T23">
            <v>0</v>
          </cell>
          <cell r="U23">
            <v>1000</v>
          </cell>
          <cell r="V23">
            <v>1.5</v>
          </cell>
          <cell r="W23">
            <v>1.5</v>
          </cell>
          <cell r="X23">
            <v>8</v>
          </cell>
          <cell r="Y23">
            <v>700</v>
          </cell>
          <cell r="Z23">
            <v>32700</v>
          </cell>
          <cell r="AA23">
            <v>0.2</v>
          </cell>
          <cell r="AB23">
            <v>0.2</v>
          </cell>
          <cell r="AC23" t="str">
            <v>鲨鱼傲椒</v>
          </cell>
        </row>
        <row r="24">
          <cell r="A24">
            <v>105203</v>
          </cell>
          <cell r="B24" t="str">
            <v>player_105203</v>
          </cell>
          <cell r="C24" t="str">
            <v>산적왕</v>
          </cell>
          <cell r="D24">
            <v>1</v>
          </cell>
          <cell r="E24" t="str">
            <v>서포터</v>
          </cell>
          <cell r="F24" t="b">
            <v>1</v>
          </cell>
          <cell r="G24" t="b">
            <v>1</v>
          </cell>
          <cell r="H24" t="b">
            <v>1</v>
          </cell>
          <cell r="I24">
            <v>0</v>
          </cell>
        </row>
        <row r="24">
          <cell r="K24">
            <v>5</v>
          </cell>
          <cell r="L24">
            <v>5</v>
          </cell>
          <cell r="M24" t="str">
            <v>ProfileUnit</v>
          </cell>
          <cell r="N24">
            <v>5203</v>
          </cell>
          <cell r="O24">
            <v>0</v>
          </cell>
          <cell r="P24">
            <v>1</v>
          </cell>
          <cell r="Q24">
            <v>5500</v>
          </cell>
          <cell r="R24">
            <v>1000</v>
          </cell>
          <cell r="S24">
            <v>2</v>
          </cell>
          <cell r="T24">
            <v>0</v>
          </cell>
          <cell r="U24">
            <v>1000</v>
          </cell>
          <cell r="V24">
            <v>1.5</v>
          </cell>
          <cell r="W24">
            <v>1.5</v>
          </cell>
          <cell r="X24">
            <v>12</v>
          </cell>
          <cell r="Y24">
            <v>2000</v>
          </cell>
          <cell r="Z24">
            <v>7500</v>
          </cell>
          <cell r="AA24">
            <v>0.2</v>
          </cell>
          <cell r="AB24">
            <v>0.2</v>
          </cell>
          <cell r="AC24" t="str">
            <v>金铲铲</v>
          </cell>
        </row>
        <row r="25">
          <cell r="A25">
            <v>105204</v>
          </cell>
          <cell r="B25" t="str">
            <v>player_105204</v>
          </cell>
          <cell r="C25" t="str">
            <v>클린트</v>
          </cell>
          <cell r="D25">
            <v>3</v>
          </cell>
          <cell r="E25" t="str">
            <v>원거리</v>
          </cell>
          <cell r="F25" t="b">
            <v>1</v>
          </cell>
          <cell r="G25" t="b">
            <v>1</v>
          </cell>
          <cell r="H25" t="b">
            <v>0</v>
          </cell>
          <cell r="I25">
            <v>0</v>
          </cell>
        </row>
        <row r="25">
          <cell r="K25">
            <v>3</v>
          </cell>
          <cell r="L25">
            <v>5</v>
          </cell>
          <cell r="M25" t="str">
            <v>ProfileUnit</v>
          </cell>
          <cell r="N25">
            <v>5204</v>
          </cell>
          <cell r="O25">
            <v>1</v>
          </cell>
          <cell r="P25">
            <v>1</v>
          </cell>
          <cell r="Q25">
            <v>6000</v>
          </cell>
          <cell r="R25">
            <v>6000</v>
          </cell>
          <cell r="S25">
            <v>0.8</v>
          </cell>
          <cell r="T25">
            <v>7.8</v>
          </cell>
          <cell r="U25">
            <v>1000</v>
          </cell>
          <cell r="V25">
            <v>1.5</v>
          </cell>
          <cell r="W25">
            <v>1</v>
          </cell>
          <cell r="X25">
            <v>10</v>
          </cell>
          <cell r="Y25">
            <v>4200</v>
          </cell>
          <cell r="Z25">
            <v>9000</v>
          </cell>
          <cell r="AA25">
            <v>0.2</v>
          </cell>
          <cell r="AB25">
            <v>0.2</v>
          </cell>
          <cell r="AC25" t="str">
            <v>孤胆神枪</v>
          </cell>
        </row>
        <row r="26">
          <cell r="A26">
            <v>105205</v>
          </cell>
          <cell r="B26" t="str">
            <v>player_105205</v>
          </cell>
          <cell r="C26" t="str">
            <v>셰프</v>
          </cell>
          <cell r="D26">
            <v>1</v>
          </cell>
          <cell r="E26" t="str">
            <v>근거리</v>
          </cell>
          <cell r="F26" t="b">
            <v>1</v>
          </cell>
          <cell r="G26" t="b">
            <v>1</v>
          </cell>
          <cell r="H26" t="b">
            <v>0</v>
          </cell>
          <cell r="I26">
            <v>0</v>
          </cell>
        </row>
        <row r="26">
          <cell r="K26">
            <v>2</v>
          </cell>
          <cell r="L26">
            <v>5</v>
          </cell>
          <cell r="M26" t="str">
            <v>ProfileUnit</v>
          </cell>
          <cell r="N26">
            <v>5205</v>
          </cell>
          <cell r="O26">
            <v>0</v>
          </cell>
          <cell r="P26">
            <v>1</v>
          </cell>
          <cell r="Q26">
            <v>15000</v>
          </cell>
          <cell r="R26">
            <v>3800</v>
          </cell>
          <cell r="S26">
            <v>1.5</v>
          </cell>
          <cell r="T26">
            <v>0</v>
          </cell>
          <cell r="U26">
            <v>1000</v>
          </cell>
          <cell r="V26">
            <v>1.5</v>
          </cell>
          <cell r="W26">
            <v>1.8</v>
          </cell>
          <cell r="X26">
            <v>0</v>
          </cell>
          <cell r="Y26">
            <v>4500</v>
          </cell>
          <cell r="Z26">
            <v>16000</v>
          </cell>
          <cell r="AA26">
            <v>0.2</v>
          </cell>
          <cell r="AB26">
            <v>0.2</v>
          </cell>
          <cell r="AC26" t="str">
            <v>狂暴屠夫</v>
          </cell>
        </row>
        <row r="27">
          <cell r="A27">
            <v>105206</v>
          </cell>
          <cell r="B27" t="str">
            <v>player_105206</v>
          </cell>
          <cell r="C27" t="str">
            <v>펑크</v>
          </cell>
          <cell r="D27">
            <v>2</v>
          </cell>
          <cell r="E27" t="str">
            <v>원거리</v>
          </cell>
          <cell r="F27" t="b">
            <v>1</v>
          </cell>
          <cell r="G27" t="b">
            <v>1</v>
          </cell>
          <cell r="H27" t="b">
            <v>0</v>
          </cell>
          <cell r="I27">
            <v>0</v>
          </cell>
        </row>
        <row r="27">
          <cell r="K27">
            <v>3</v>
          </cell>
          <cell r="L27">
            <v>5</v>
          </cell>
          <cell r="M27" t="str">
            <v>ProfileUnit</v>
          </cell>
          <cell r="N27">
            <v>5206</v>
          </cell>
          <cell r="O27">
            <v>1</v>
          </cell>
          <cell r="P27">
            <v>1</v>
          </cell>
          <cell r="Q27">
            <v>5400</v>
          </cell>
          <cell r="R27">
            <v>2200</v>
          </cell>
          <cell r="S27">
            <v>2.5</v>
          </cell>
          <cell r="T27">
            <v>3.8</v>
          </cell>
          <cell r="U27">
            <v>1000</v>
          </cell>
          <cell r="V27">
            <v>1.5</v>
          </cell>
          <cell r="W27">
            <v>1.2</v>
          </cell>
          <cell r="X27">
            <v>18</v>
          </cell>
          <cell r="Y27">
            <v>5500</v>
          </cell>
          <cell r="Z27">
            <v>10900</v>
          </cell>
          <cell r="AA27">
            <v>0.2</v>
          </cell>
          <cell r="AB27">
            <v>0.2</v>
          </cell>
          <cell r="AC27" t="str">
            <v>变色龙</v>
          </cell>
        </row>
        <row r="28">
          <cell r="A28">
            <v>105207</v>
          </cell>
          <cell r="B28" t="str">
            <v>player_105207</v>
          </cell>
          <cell r="C28" t="str">
            <v>카터</v>
          </cell>
          <cell r="D28">
            <v>3</v>
          </cell>
          <cell r="E28" t="str">
            <v>탱커</v>
          </cell>
          <cell r="F28" t="b">
            <v>1</v>
          </cell>
          <cell r="G28" t="b">
            <v>1</v>
          </cell>
          <cell r="H28" t="b">
            <v>0</v>
          </cell>
          <cell r="I28">
            <v>0</v>
          </cell>
        </row>
        <row r="28">
          <cell r="K28">
            <v>1</v>
          </cell>
          <cell r="L28">
            <v>5</v>
          </cell>
          <cell r="M28" t="str">
            <v>ProfileUnit</v>
          </cell>
          <cell r="N28">
            <v>5207</v>
          </cell>
          <cell r="O28">
            <v>0</v>
          </cell>
          <cell r="P28">
            <v>1</v>
          </cell>
          <cell r="Q28">
            <v>45000</v>
          </cell>
          <cell r="R28">
            <v>200</v>
          </cell>
          <cell r="S28">
            <v>1</v>
          </cell>
          <cell r="T28">
            <v>0</v>
          </cell>
          <cell r="U28">
            <v>1000</v>
          </cell>
          <cell r="V28">
            <v>1.5</v>
          </cell>
          <cell r="W28">
            <v>1</v>
          </cell>
          <cell r="X28">
            <v>12</v>
          </cell>
          <cell r="Y28">
            <v>200</v>
          </cell>
          <cell r="Z28">
            <v>43200</v>
          </cell>
          <cell r="AA28">
            <v>0.2</v>
          </cell>
          <cell r="AB28">
            <v>0.2</v>
          </cell>
          <cell r="AC28" t="str">
            <v>铁甲小宝</v>
          </cell>
        </row>
        <row r="29">
          <cell r="A29">
            <v>105208</v>
          </cell>
          <cell r="B29" t="str">
            <v>player_105208</v>
          </cell>
          <cell r="C29" t="str">
            <v>대너</v>
          </cell>
          <cell r="D29">
            <v>1</v>
          </cell>
          <cell r="E29" t="str">
            <v>서포터</v>
          </cell>
          <cell r="F29" t="b">
            <v>1</v>
          </cell>
          <cell r="G29" t="b">
            <v>1</v>
          </cell>
          <cell r="H29" t="b">
            <v>0</v>
          </cell>
          <cell r="I29">
            <v>0</v>
          </cell>
        </row>
        <row r="29">
          <cell r="K29">
            <v>5</v>
          </cell>
          <cell r="L29">
            <v>5</v>
          </cell>
          <cell r="M29" t="str">
            <v>ProfileUnit</v>
          </cell>
          <cell r="N29">
            <v>5208</v>
          </cell>
          <cell r="O29">
            <v>0</v>
          </cell>
          <cell r="P29">
            <v>1</v>
          </cell>
          <cell r="Q29">
            <v>6600</v>
          </cell>
          <cell r="R29">
            <v>1800</v>
          </cell>
          <cell r="S29">
            <v>1.5</v>
          </cell>
          <cell r="T29">
            <v>3</v>
          </cell>
          <cell r="U29">
            <v>1000</v>
          </cell>
          <cell r="V29">
            <v>1.5</v>
          </cell>
          <cell r="W29">
            <v>0.8</v>
          </cell>
          <cell r="X29">
            <v>16</v>
          </cell>
          <cell r="Y29">
            <v>2700</v>
          </cell>
          <cell r="Z29">
            <v>9300</v>
          </cell>
          <cell r="AA29">
            <v>0.2</v>
          </cell>
          <cell r="AB29">
            <v>0.2</v>
          </cell>
          <cell r="AC29" t="str">
            <v>小魔仙</v>
          </cell>
        </row>
        <row r="30">
          <cell r="A30">
            <v>105209</v>
          </cell>
          <cell r="B30" t="str">
            <v>player_105209</v>
          </cell>
          <cell r="C30" t="str">
            <v>머쉬킹</v>
          </cell>
          <cell r="D30">
            <v>2</v>
          </cell>
          <cell r="E30" t="str">
            <v>마법사</v>
          </cell>
          <cell r="F30" t="b">
            <v>1</v>
          </cell>
          <cell r="G30" t="b">
            <v>1</v>
          </cell>
          <cell r="H30" t="b">
            <v>0</v>
          </cell>
          <cell r="I30">
            <v>0</v>
          </cell>
        </row>
        <row r="30">
          <cell r="K30">
            <v>4</v>
          </cell>
          <cell r="L30">
            <v>5</v>
          </cell>
          <cell r="M30" t="str">
            <v>ProfileUnit</v>
          </cell>
          <cell r="N30">
            <v>5209</v>
          </cell>
          <cell r="O30">
            <v>1</v>
          </cell>
          <cell r="P30">
            <v>1</v>
          </cell>
          <cell r="Q30">
            <v>5000</v>
          </cell>
          <cell r="R30">
            <v>2800</v>
          </cell>
          <cell r="S30">
            <v>1</v>
          </cell>
          <cell r="T30">
            <v>4.6</v>
          </cell>
          <cell r="U30">
            <v>1000</v>
          </cell>
          <cell r="V30">
            <v>1.5</v>
          </cell>
          <cell r="W30">
            <v>0.8</v>
          </cell>
          <cell r="X30">
            <v>4</v>
          </cell>
          <cell r="Y30">
            <v>2500</v>
          </cell>
          <cell r="Z30">
            <v>7500</v>
          </cell>
          <cell r="AA30">
            <v>0.2</v>
          </cell>
          <cell r="AB30">
            <v>0.2</v>
          </cell>
          <cell r="AC30" t="str">
            <v>绝命毒菇</v>
          </cell>
        </row>
        <row r="31">
          <cell r="A31">
            <v>105210</v>
          </cell>
          <cell r="B31" t="str">
            <v>player_105210</v>
          </cell>
          <cell r="C31" t="str">
            <v>프린세스</v>
          </cell>
          <cell r="D31">
            <v>1</v>
          </cell>
          <cell r="E31" t="str">
            <v>탱커</v>
          </cell>
          <cell r="F31" t="b">
            <v>1</v>
          </cell>
          <cell r="G31" t="b">
            <v>1</v>
          </cell>
          <cell r="H31" t="b">
            <v>0</v>
          </cell>
          <cell r="I31">
            <v>0</v>
          </cell>
        </row>
        <row r="31">
          <cell r="K31">
            <v>1</v>
          </cell>
          <cell r="L31">
            <v>5</v>
          </cell>
          <cell r="M31" t="str">
            <v>ProfileUnit</v>
          </cell>
          <cell r="N31">
            <v>5210</v>
          </cell>
          <cell r="O31">
            <v>0</v>
          </cell>
          <cell r="P31">
            <v>1</v>
          </cell>
          <cell r="Q31">
            <v>40000</v>
          </cell>
          <cell r="R31">
            <v>300</v>
          </cell>
          <cell r="S31">
            <v>1.5</v>
          </cell>
          <cell r="T31">
            <v>0</v>
          </cell>
          <cell r="U31">
            <v>1000</v>
          </cell>
          <cell r="V31">
            <v>1.5</v>
          </cell>
          <cell r="W31">
            <v>1.2</v>
          </cell>
          <cell r="X31">
            <v>12</v>
          </cell>
          <cell r="Y31">
            <v>450</v>
          </cell>
          <cell r="Z31">
            <v>40450</v>
          </cell>
          <cell r="AA31">
            <v>0.2</v>
          </cell>
          <cell r="AB31">
            <v>0.2</v>
          </cell>
          <cell r="AC31" t="str">
            <v>公主</v>
          </cell>
        </row>
        <row r="32">
          <cell r="A32">
            <v>105211</v>
          </cell>
          <cell r="B32" t="str">
            <v>player_105211</v>
          </cell>
          <cell r="C32" t="str">
            <v>스피너</v>
          </cell>
          <cell r="D32">
            <v>3</v>
          </cell>
          <cell r="E32" t="str">
            <v>근거리</v>
          </cell>
          <cell r="F32" t="b">
            <v>1</v>
          </cell>
          <cell r="G32" t="b">
            <v>1</v>
          </cell>
          <cell r="H32" t="b">
            <v>0</v>
          </cell>
          <cell r="I32">
            <v>0</v>
          </cell>
        </row>
        <row r="32">
          <cell r="K32">
            <v>2</v>
          </cell>
          <cell r="L32">
            <v>5</v>
          </cell>
          <cell r="M32" t="str">
            <v>ProfileUnit</v>
          </cell>
          <cell r="N32">
            <v>5211</v>
          </cell>
          <cell r="O32">
            <v>0</v>
          </cell>
          <cell r="P32">
            <v>1</v>
          </cell>
          <cell r="Q32">
            <v>12000</v>
          </cell>
          <cell r="R32">
            <v>3000</v>
          </cell>
          <cell r="S32">
            <v>1.3</v>
          </cell>
          <cell r="T32">
            <v>0.5</v>
          </cell>
          <cell r="U32">
            <v>1000</v>
          </cell>
          <cell r="V32">
            <v>1.5</v>
          </cell>
          <cell r="W32">
            <v>1</v>
          </cell>
          <cell r="X32">
            <v>16</v>
          </cell>
          <cell r="Y32">
            <v>3900</v>
          </cell>
          <cell r="Z32">
            <v>15900</v>
          </cell>
          <cell r="AA32">
            <v>0.2</v>
          </cell>
          <cell r="AB32">
            <v>0.2</v>
          </cell>
          <cell r="AC32" t="str">
            <v>陀螺</v>
          </cell>
        </row>
        <row r="33">
          <cell r="A33">
            <v>105212</v>
          </cell>
          <cell r="B33" t="str">
            <v>player_105212</v>
          </cell>
          <cell r="C33" t="str">
            <v>굳건</v>
          </cell>
          <cell r="D33">
            <v>2</v>
          </cell>
          <cell r="E33" t="str">
            <v>원거리</v>
          </cell>
          <cell r="F33" t="b">
            <v>1</v>
          </cell>
          <cell r="G33" t="b">
            <v>1</v>
          </cell>
          <cell r="H33" t="b">
            <v>0</v>
          </cell>
          <cell r="I33">
            <v>0</v>
          </cell>
        </row>
        <row r="33">
          <cell r="K33">
            <v>3</v>
          </cell>
          <cell r="L33">
            <v>5</v>
          </cell>
          <cell r="M33" t="str">
            <v>ProfileUnit</v>
          </cell>
          <cell r="N33">
            <v>5212</v>
          </cell>
          <cell r="O33">
            <v>1</v>
          </cell>
          <cell r="P33">
            <v>1</v>
          </cell>
          <cell r="Q33">
            <v>5400</v>
          </cell>
          <cell r="R33">
            <v>2200</v>
          </cell>
          <cell r="S33">
            <v>1.7</v>
          </cell>
          <cell r="T33">
            <v>4.6</v>
          </cell>
          <cell r="U33">
            <v>1000</v>
          </cell>
          <cell r="V33">
            <v>1.5</v>
          </cell>
          <cell r="W33">
            <v>1</v>
          </cell>
          <cell r="X33">
            <v>10</v>
          </cell>
          <cell r="Y33">
            <v>3740</v>
          </cell>
          <cell r="Z33">
            <v>9140</v>
          </cell>
          <cell r="AA33">
            <v>0.2</v>
          </cell>
          <cell r="AB33">
            <v>0.2</v>
          </cell>
          <cell r="AC33" t="str">
            <v>汪汪队长</v>
          </cell>
        </row>
        <row r="34">
          <cell r="A34">
            <v>105213</v>
          </cell>
          <cell r="B34" t="str">
            <v>player_105213</v>
          </cell>
          <cell r="C34" t="str">
            <v>펭킹</v>
          </cell>
          <cell r="D34">
            <v>2</v>
          </cell>
          <cell r="E34" t="str">
            <v>서포터</v>
          </cell>
          <cell r="F34" t="b">
            <v>0</v>
          </cell>
          <cell r="G34" t="b">
            <v>0</v>
          </cell>
          <cell r="H34" t="b">
            <v>0</v>
          </cell>
          <cell r="I34">
            <v>0</v>
          </cell>
        </row>
        <row r="34">
          <cell r="K34">
            <v>5</v>
          </cell>
          <cell r="L34">
            <v>5</v>
          </cell>
          <cell r="M34" t="str">
            <v>ProfileUnit</v>
          </cell>
          <cell r="N34">
            <v>5213</v>
          </cell>
          <cell r="O34">
            <v>1</v>
          </cell>
          <cell r="P34">
            <v>1</v>
          </cell>
          <cell r="Q34">
            <v>10000</v>
          </cell>
          <cell r="R34">
            <v>1000</v>
          </cell>
          <cell r="S34">
            <v>1.2</v>
          </cell>
          <cell r="T34">
            <v>0</v>
          </cell>
          <cell r="U34">
            <v>1000</v>
          </cell>
          <cell r="V34">
            <v>1.5</v>
          </cell>
          <cell r="W34">
            <v>1</v>
          </cell>
          <cell r="X34">
            <v>10</v>
          </cell>
          <cell r="Y34">
            <v>1200</v>
          </cell>
          <cell r="Z34">
            <v>11200</v>
          </cell>
          <cell r="AA34">
            <v>0.2</v>
          </cell>
          <cell r="AB34">
            <v>0.2</v>
          </cell>
          <cell r="AC34" t="str">
            <v>艾莎</v>
          </cell>
        </row>
        <row r="35">
          <cell r="A35">
            <v>105214</v>
          </cell>
          <cell r="B35" t="str">
            <v>player_105214</v>
          </cell>
          <cell r="C35" t="str">
            <v>냥법사</v>
          </cell>
          <cell r="D35">
            <v>2</v>
          </cell>
          <cell r="E35" t="str">
            <v>서포터</v>
          </cell>
          <cell r="F35" t="b">
            <v>1</v>
          </cell>
          <cell r="G35" t="b">
            <v>1</v>
          </cell>
          <cell r="H35" t="b">
            <v>0</v>
          </cell>
          <cell r="I35">
            <v>0</v>
          </cell>
        </row>
        <row r="35">
          <cell r="K35">
            <v>5</v>
          </cell>
          <cell r="L35">
            <v>5</v>
          </cell>
          <cell r="M35" t="str">
            <v>ProfileUnit</v>
          </cell>
          <cell r="N35">
            <v>5214</v>
          </cell>
          <cell r="O35">
            <v>1</v>
          </cell>
          <cell r="P35">
            <v>1</v>
          </cell>
          <cell r="Q35">
            <v>6000</v>
          </cell>
          <cell r="R35">
            <v>2200</v>
          </cell>
          <cell r="S35">
            <v>1.2</v>
          </cell>
          <cell r="T35">
            <v>3.8</v>
          </cell>
          <cell r="U35">
            <v>1000</v>
          </cell>
          <cell r="V35">
            <v>1.5</v>
          </cell>
          <cell r="W35">
            <v>0.9</v>
          </cell>
          <cell r="X35">
            <v>8</v>
          </cell>
          <cell r="Y35">
            <v>2640</v>
          </cell>
          <cell r="Z35">
            <v>8640</v>
          </cell>
          <cell r="AA35">
            <v>0.2</v>
          </cell>
          <cell r="AB35">
            <v>0.2</v>
          </cell>
          <cell r="AC35" t="str">
            <v>喵喵法师</v>
          </cell>
        </row>
        <row r="36">
          <cell r="A36">
            <v>105215</v>
          </cell>
          <cell r="B36" t="str">
            <v>player_105215</v>
          </cell>
          <cell r="C36" t="str">
            <v>블롭</v>
          </cell>
          <cell r="D36">
            <v>2</v>
          </cell>
          <cell r="E36" t="str">
            <v>근거리</v>
          </cell>
          <cell r="F36" t="b">
            <v>1</v>
          </cell>
          <cell r="G36" t="b">
            <v>1</v>
          </cell>
          <cell r="H36" t="b">
            <v>0</v>
          </cell>
          <cell r="I36">
            <v>0</v>
          </cell>
        </row>
        <row r="36">
          <cell r="K36">
            <v>2</v>
          </cell>
          <cell r="L36">
            <v>5</v>
          </cell>
          <cell r="M36" t="str">
            <v>ProfileUnit</v>
          </cell>
          <cell r="N36">
            <v>5215</v>
          </cell>
          <cell r="O36">
            <v>0</v>
          </cell>
          <cell r="P36">
            <v>1</v>
          </cell>
          <cell r="Q36">
            <v>12000</v>
          </cell>
          <cell r="R36">
            <v>3500</v>
          </cell>
          <cell r="S36">
            <v>1.5</v>
          </cell>
          <cell r="T36">
            <v>0</v>
          </cell>
          <cell r="U36">
            <v>1000</v>
          </cell>
          <cell r="V36">
            <v>1.5</v>
          </cell>
          <cell r="W36">
            <v>1.6</v>
          </cell>
          <cell r="X36">
            <v>12</v>
          </cell>
          <cell r="Y36">
            <v>3600</v>
          </cell>
          <cell r="Z36">
            <v>15600</v>
          </cell>
          <cell r="AA36">
            <v>0.2</v>
          </cell>
          <cell r="AB36">
            <v>0.2</v>
          </cell>
          <cell r="AC36" t="str">
            <v>水氵啇</v>
          </cell>
        </row>
        <row r="37">
          <cell r="A37">
            <v>105115</v>
          </cell>
          <cell r="B37" t="str">
            <v>player_105115</v>
          </cell>
          <cell r="C37" t="str">
            <v>로켓츄</v>
          </cell>
          <cell r="D37">
            <v>3</v>
          </cell>
          <cell r="E37" t="str">
            <v>원거리</v>
          </cell>
          <cell r="F37" t="b">
            <v>1</v>
          </cell>
          <cell r="G37" t="b">
            <v>1</v>
          </cell>
          <cell r="H37" t="b">
            <v>0</v>
          </cell>
          <cell r="I37">
            <v>200</v>
          </cell>
          <cell r="J37" t="str">
            <v>miao_access_01</v>
          </cell>
          <cell r="K37">
            <v>3</v>
          </cell>
          <cell r="L37">
            <v>5</v>
          </cell>
          <cell r="M37" t="str">
            <v>ProfileUnit</v>
          </cell>
          <cell r="N37">
            <v>5115</v>
          </cell>
          <cell r="O37">
            <v>1</v>
          </cell>
          <cell r="P37">
            <v>1</v>
          </cell>
          <cell r="Q37">
            <v>7500</v>
          </cell>
          <cell r="R37">
            <v>2800</v>
          </cell>
          <cell r="S37">
            <v>1.4</v>
          </cell>
          <cell r="T37">
            <v>5.6</v>
          </cell>
          <cell r="U37">
            <v>1000</v>
          </cell>
          <cell r="V37">
            <v>1.5</v>
          </cell>
          <cell r="W37">
            <v>0.9</v>
          </cell>
          <cell r="X37">
            <v>12</v>
          </cell>
          <cell r="Y37">
            <v>2860</v>
          </cell>
          <cell r="Z37">
            <v>8860</v>
          </cell>
          <cell r="AA37">
            <v>0.2</v>
          </cell>
          <cell r="AB37">
            <v>0.2</v>
          </cell>
          <cell r="AC37" t="str">
            <v>火箭啾</v>
          </cell>
        </row>
        <row r="38">
          <cell r="A38">
            <v>105116</v>
          </cell>
          <cell r="B38" t="str">
            <v>player_105116</v>
          </cell>
          <cell r="C38" t="str">
            <v>오버클럭로켓츄</v>
          </cell>
          <cell r="D38">
            <v>3</v>
          </cell>
          <cell r="E38" t="str">
            <v>원거리</v>
          </cell>
          <cell r="F38" t="b">
            <v>1</v>
          </cell>
          <cell r="G38" t="b">
            <v>0</v>
          </cell>
          <cell r="H38" t="b">
            <v>0</v>
          </cell>
          <cell r="I38">
            <v>0</v>
          </cell>
        </row>
        <row r="38">
          <cell r="K38">
            <v>3</v>
          </cell>
          <cell r="L38">
            <v>5</v>
          </cell>
          <cell r="M38" t="str">
            <v>ProfileUnit</v>
          </cell>
          <cell r="N38">
            <v>5116</v>
          </cell>
          <cell r="O38">
            <v>1</v>
          </cell>
          <cell r="P38">
            <v>1</v>
          </cell>
          <cell r="Q38">
            <v>12000</v>
          </cell>
          <cell r="R38">
            <v>4200</v>
          </cell>
          <cell r="S38">
            <v>1.4</v>
          </cell>
          <cell r="T38">
            <v>5.6</v>
          </cell>
          <cell r="U38">
            <v>1000</v>
          </cell>
          <cell r="V38">
            <v>1.5</v>
          </cell>
          <cell r="W38">
            <v>0.9</v>
          </cell>
          <cell r="X38">
            <v>20</v>
          </cell>
          <cell r="Y38">
            <v>4290</v>
          </cell>
          <cell r="Z38">
            <v>13290</v>
          </cell>
          <cell r="AA38">
            <v>0.2</v>
          </cell>
          <cell r="AB38">
            <v>0.2</v>
          </cell>
          <cell r="AC38" t="str">
            <v>超频火箭啾</v>
          </cell>
        </row>
        <row r="39">
          <cell r="A39">
            <v>105216</v>
          </cell>
          <cell r="B39" t="str">
            <v>player_105216</v>
          </cell>
          <cell r="C39" t="str">
            <v>무니</v>
          </cell>
          <cell r="D39">
            <v>1</v>
          </cell>
          <cell r="E39" t="str">
            <v>마법사</v>
          </cell>
          <cell r="F39" t="b">
            <v>1</v>
          </cell>
          <cell r="G39" t="b">
            <v>1</v>
          </cell>
          <cell r="H39" t="b">
            <v>0</v>
          </cell>
          <cell r="I39">
            <v>0</v>
          </cell>
        </row>
        <row r="39">
          <cell r="K39">
            <v>4</v>
          </cell>
          <cell r="L39">
            <v>5</v>
          </cell>
          <cell r="M39" t="str">
            <v>ProfileUnit</v>
          </cell>
          <cell r="N39">
            <v>5216</v>
          </cell>
          <cell r="O39">
            <v>1</v>
          </cell>
          <cell r="P39">
            <v>1</v>
          </cell>
          <cell r="Q39">
            <v>8000</v>
          </cell>
          <cell r="R39">
            <v>2000</v>
          </cell>
          <cell r="S39">
            <v>1</v>
          </cell>
          <cell r="T39">
            <v>3.2</v>
          </cell>
          <cell r="U39">
            <v>1000</v>
          </cell>
          <cell r="V39">
            <v>1.5</v>
          </cell>
          <cell r="W39">
            <v>1</v>
          </cell>
          <cell r="X39">
            <v>12</v>
          </cell>
        </row>
        <row r="39">
          <cell r="AA39">
            <v>0.2</v>
          </cell>
          <cell r="AB39">
            <v>0.2</v>
          </cell>
          <cell r="AC39" t="str">
            <v>沐妮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topLeftCell="B1" workbookViewId="0">
      <selection activeCell="H14" sqref="H14"/>
    </sheetView>
  </sheetViews>
  <sheetFormatPr defaultColWidth="9.23076923076923" defaultRowHeight="16.8"/>
  <cols>
    <col min="1" max="1" width="9.69230769230769" style="4" customWidth="1"/>
    <col min="2" max="2" width="36.0576923076923" style="4" customWidth="1"/>
    <col min="3" max="3" width="8.46153846153846" style="5" customWidth="1"/>
    <col min="4" max="5" width="15.1538461538462" style="4" customWidth="1"/>
    <col min="6" max="6" width="20" style="4" customWidth="1"/>
    <col min="7" max="7" width="17.6923076923077" style="4" customWidth="1"/>
    <col min="8" max="8" width="19.3076923076923" style="4" customWidth="1"/>
    <col min="9" max="9" width="20" style="4" customWidth="1"/>
    <col min="10" max="11" width="63.0769230769231" style="4" customWidth="1"/>
    <col min="12" max="12" width="10.3076923076923" style="4" customWidth="1"/>
    <col min="13" max="13" width="15.6153846153846" style="4" customWidth="1"/>
    <col min="14" max="16384" width="9.23076923076923" style="4"/>
  </cols>
  <sheetData>
    <row r="1" spans="1:11">
      <c r="A1" s="6" t="s">
        <v>0</v>
      </c>
      <c r="B1" s="6" t="s">
        <v>0</v>
      </c>
      <c r="C1" s="6" t="s">
        <v>0</v>
      </c>
      <c r="D1" s="7" t="s">
        <v>1</v>
      </c>
      <c r="E1" s="6" t="s">
        <v>0</v>
      </c>
      <c r="F1" s="6" t="s">
        <v>0</v>
      </c>
      <c r="G1" s="6" t="s">
        <v>0</v>
      </c>
      <c r="H1" s="6" t="s">
        <v>0</v>
      </c>
      <c r="I1" s="6" t="s">
        <v>0</v>
      </c>
      <c r="J1" s="6" t="s">
        <v>0</v>
      </c>
      <c r="K1" s="6" t="s">
        <v>0</v>
      </c>
    </row>
    <row r="2" spans="1:11">
      <c r="A2" s="6" t="s">
        <v>2</v>
      </c>
      <c r="B2" s="6" t="s">
        <v>2</v>
      </c>
      <c r="C2" s="6" t="s">
        <v>2</v>
      </c>
      <c r="D2" s="7"/>
      <c r="E2" s="6" t="s">
        <v>3</v>
      </c>
      <c r="F2" s="6" t="s">
        <v>3</v>
      </c>
      <c r="G2" s="6" t="s">
        <v>4</v>
      </c>
      <c r="H2" s="6" t="s">
        <v>3</v>
      </c>
      <c r="I2" s="6" t="s">
        <v>5</v>
      </c>
      <c r="J2" s="6" t="s">
        <v>5</v>
      </c>
      <c r="K2" s="6" t="s">
        <v>5</v>
      </c>
    </row>
    <row r="3" spans="1:11">
      <c r="A3" s="6" t="s">
        <v>6</v>
      </c>
      <c r="B3" s="6" t="s">
        <v>7</v>
      </c>
      <c r="C3" s="6" t="s">
        <v>8</v>
      </c>
      <c r="D3" s="7"/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</row>
    <row r="4" spans="1:11">
      <c r="A4" s="6" t="s">
        <v>16</v>
      </c>
      <c r="B4" s="6" t="s">
        <v>17</v>
      </c>
      <c r="C4" s="6" t="s">
        <v>18</v>
      </c>
      <c r="D4" s="8"/>
      <c r="E4" s="6" t="s">
        <v>19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25</v>
      </c>
    </row>
    <row r="5" s="1" customFormat="1" spans="1:9">
      <c r="A5" s="9">
        <v>10100500</v>
      </c>
      <c r="B5" s="3">
        <v>101005</v>
      </c>
      <c r="C5" s="3">
        <v>0</v>
      </c>
      <c r="D5" s="1" t="str">
        <f>VLOOKUP(B5,[1]UnitInfo!$A:$AC,29,FALSE)</f>
        <v>战士</v>
      </c>
      <c r="E5" s="1" t="s">
        <v>26</v>
      </c>
      <c r="F5" s="3" t="s">
        <v>27</v>
      </c>
      <c r="G5" s="3" t="s">
        <v>28</v>
      </c>
      <c r="I5" s="1" t="s">
        <v>29</v>
      </c>
    </row>
    <row r="6" s="2" customFormat="1" spans="1:11">
      <c r="A6" s="10">
        <v>10100501</v>
      </c>
      <c r="B6" s="2">
        <v>101005</v>
      </c>
      <c r="C6" s="2">
        <v>1</v>
      </c>
      <c r="D6" s="2" t="str">
        <f>VLOOKUP(B6,[1]UnitInfo!$A:$AC,29,FALSE)</f>
        <v>战士</v>
      </c>
      <c r="E6" s="2" t="s">
        <v>30</v>
      </c>
      <c r="F6" s="2" t="s">
        <v>27</v>
      </c>
      <c r="G6" s="2" t="s">
        <v>31</v>
      </c>
      <c r="H6" s="2" t="str">
        <f>$H$3&amp;"_"&amp;A6</f>
        <v>skillIcon_10100501</v>
      </c>
      <c r="I6" s="2" t="s">
        <v>32</v>
      </c>
      <c r="J6" s="2" t="s">
        <v>33</v>
      </c>
      <c r="K6" s="2" t="s">
        <v>34</v>
      </c>
    </row>
    <row r="7" spans="1:11">
      <c r="A7" s="5">
        <v>10100600</v>
      </c>
      <c r="B7" s="5">
        <v>101006</v>
      </c>
      <c r="C7" s="5">
        <v>0</v>
      </c>
      <c r="D7" s="4" t="str">
        <f>VLOOKUP(B7,[1]UnitInfo!$A:$AC,29,FALSE)</f>
        <v>菇菇</v>
      </c>
      <c r="E7" s="4" t="s">
        <v>26</v>
      </c>
      <c r="F7" s="5" t="s">
        <v>27</v>
      </c>
      <c r="G7" s="5" t="s">
        <v>28</v>
      </c>
      <c r="I7" s="4" t="s">
        <v>29</v>
      </c>
      <c r="J7"/>
      <c r="K7"/>
    </row>
    <row r="8" s="1" customFormat="1" spans="1:11">
      <c r="A8" s="9">
        <v>10100700</v>
      </c>
      <c r="B8" s="3">
        <v>101007</v>
      </c>
      <c r="C8" s="3">
        <v>0</v>
      </c>
      <c r="D8" s="1" t="str">
        <f>VLOOKUP(B8,[1]UnitInfo!$A:$AC,29,FALSE)</f>
        <v>小电视</v>
      </c>
      <c r="E8" s="1" t="s">
        <v>26</v>
      </c>
      <c r="F8" s="3" t="s">
        <v>27</v>
      </c>
      <c r="G8" s="3" t="s">
        <v>28</v>
      </c>
      <c r="I8" s="1" t="s">
        <v>29</v>
      </c>
      <c r="J8" s="13"/>
      <c r="K8" s="13"/>
    </row>
    <row r="9" s="2" customFormat="1" spans="1:11">
      <c r="A9" s="10">
        <v>10100701</v>
      </c>
      <c r="B9" s="2">
        <v>101007</v>
      </c>
      <c r="C9" s="2">
        <v>1</v>
      </c>
      <c r="D9" s="2" t="str">
        <f>VLOOKUP(B9,[1]UnitInfo!$A:$AC,29,FALSE)</f>
        <v>小电视</v>
      </c>
      <c r="E9" s="2" t="s">
        <v>35</v>
      </c>
      <c r="F9" s="2" t="s">
        <v>27</v>
      </c>
      <c r="G9" s="2" t="s">
        <v>31</v>
      </c>
      <c r="H9" s="2" t="str">
        <f>$H$3&amp;"_"&amp;A9</f>
        <v>skillIcon_10100701</v>
      </c>
      <c r="I9" s="2" t="s">
        <v>32</v>
      </c>
      <c r="J9" s="2" t="s">
        <v>36</v>
      </c>
      <c r="K9" s="2" t="s">
        <v>37</v>
      </c>
    </row>
    <row r="10" spans="1:11">
      <c r="A10" s="5">
        <v>10110100</v>
      </c>
      <c r="B10" s="5">
        <v>101101</v>
      </c>
      <c r="C10" s="5">
        <v>0</v>
      </c>
      <c r="D10" s="4" t="str">
        <f>VLOOKUP(B10,[1]UnitInfo!$A:$AC,29,FALSE)</f>
        <v>小机甲</v>
      </c>
      <c r="E10" s="4" t="s">
        <v>26</v>
      </c>
      <c r="F10" s="5" t="s">
        <v>27</v>
      </c>
      <c r="G10" s="5" t="s">
        <v>28</v>
      </c>
      <c r="I10" s="4" t="s">
        <v>29</v>
      </c>
      <c r="J10"/>
      <c r="K10"/>
    </row>
    <row r="11" spans="1:11">
      <c r="A11" s="5">
        <v>10110200</v>
      </c>
      <c r="B11" s="5">
        <v>101102</v>
      </c>
      <c r="C11" s="5">
        <v>0</v>
      </c>
      <c r="D11" s="4" t="str">
        <f>VLOOKUP(B11,[1]UnitInfo!$A:$AC,29,FALSE)</f>
        <v>幽灵骑士</v>
      </c>
      <c r="E11" s="4" t="s">
        <v>26</v>
      </c>
      <c r="F11" s="5" t="s">
        <v>27</v>
      </c>
      <c r="G11" s="5" t="s">
        <v>28</v>
      </c>
      <c r="I11" s="4" t="s">
        <v>29</v>
      </c>
      <c r="J11"/>
      <c r="K11"/>
    </row>
    <row r="12" spans="1:11">
      <c r="A12" s="5">
        <v>10200100</v>
      </c>
      <c r="B12" s="5">
        <v>102001</v>
      </c>
      <c r="C12" s="5">
        <v>0</v>
      </c>
      <c r="D12" s="4" t="str">
        <f>VLOOKUP(B12,[1]UnitInfo!$A:$AC,29,FALSE)</f>
        <v>弓箭手</v>
      </c>
      <c r="E12" s="4" t="s">
        <v>26</v>
      </c>
      <c r="F12" s="5" t="s">
        <v>27</v>
      </c>
      <c r="G12" s="5" t="s">
        <v>28</v>
      </c>
      <c r="I12" s="4" t="s">
        <v>29</v>
      </c>
      <c r="J12"/>
      <c r="K12"/>
    </row>
    <row r="13" s="1" customFormat="1" spans="1:11">
      <c r="A13" s="9">
        <v>10200200</v>
      </c>
      <c r="B13" s="3">
        <v>102002</v>
      </c>
      <c r="C13" s="3">
        <v>0</v>
      </c>
      <c r="D13" s="1" t="str">
        <f>VLOOKUP(B13,[1]UnitInfo!$A:$AC,29,FALSE)</f>
        <v>电坦克</v>
      </c>
      <c r="E13" s="1" t="s">
        <v>26</v>
      </c>
      <c r="F13" s="3" t="s">
        <v>27</v>
      </c>
      <c r="G13" s="3" t="s">
        <v>28</v>
      </c>
      <c r="I13" s="1" t="s">
        <v>29</v>
      </c>
      <c r="J13" s="13"/>
      <c r="K13" s="13"/>
    </row>
    <row r="14" s="2" customFormat="1" spans="1:11">
      <c r="A14" s="10">
        <v>10200201</v>
      </c>
      <c r="B14" s="2">
        <v>102002</v>
      </c>
      <c r="C14" s="2">
        <v>1</v>
      </c>
      <c r="D14" s="2" t="str">
        <f>VLOOKUP(B14,[1]UnitInfo!$A:$AC,29,FALSE)</f>
        <v>电坦克</v>
      </c>
      <c r="E14" s="2" t="s">
        <v>38</v>
      </c>
      <c r="F14" s="2" t="s">
        <v>27</v>
      </c>
      <c r="G14" s="2" t="s">
        <v>31</v>
      </c>
      <c r="H14" s="2" t="str">
        <f>$H$3&amp;"_"&amp;A14</f>
        <v>skillIcon_10200201</v>
      </c>
      <c r="I14" s="2" t="s">
        <v>32</v>
      </c>
      <c r="J14" s="2" t="s">
        <v>39</v>
      </c>
      <c r="K14" s="2" t="s">
        <v>40</v>
      </c>
    </row>
    <row r="15" s="1" customFormat="1" spans="1:9">
      <c r="A15" s="9">
        <v>10200600</v>
      </c>
      <c r="B15" s="3">
        <v>102006</v>
      </c>
      <c r="C15" s="3">
        <v>0</v>
      </c>
      <c r="D15" s="1" t="str">
        <f>VLOOKUP(B15,[1]UnitInfo!$A:$AC,29,FALSE)</f>
        <v>突突</v>
      </c>
      <c r="E15" s="1" t="s">
        <v>26</v>
      </c>
      <c r="F15" s="3" t="s">
        <v>27</v>
      </c>
      <c r="G15" s="3" t="s">
        <v>28</v>
      </c>
      <c r="I15" s="1" t="s">
        <v>29</v>
      </c>
    </row>
    <row r="16" s="2" customFormat="1" spans="1:11">
      <c r="A16" s="10">
        <v>10200601</v>
      </c>
      <c r="B16" s="2">
        <v>102006</v>
      </c>
      <c r="C16" s="2">
        <v>1</v>
      </c>
      <c r="D16" s="2" t="str">
        <f>VLOOKUP(B16,[1]UnitInfo!$A:$AC,29,FALSE)</f>
        <v>突突</v>
      </c>
      <c r="E16" s="2" t="s">
        <v>41</v>
      </c>
      <c r="F16" s="2" t="s">
        <v>27</v>
      </c>
      <c r="G16" s="2" t="s">
        <v>31</v>
      </c>
      <c r="H16" s="2" t="str">
        <f>$H$3&amp;"_"&amp;A16</f>
        <v>skillIcon_10200601</v>
      </c>
      <c r="I16" s="2" t="s">
        <v>32</v>
      </c>
      <c r="J16" s="2" t="s">
        <v>42</v>
      </c>
      <c r="K16" s="2" t="s">
        <v>43</v>
      </c>
    </row>
    <row r="17" spans="1:9">
      <c r="A17" s="5">
        <v>10210100</v>
      </c>
      <c r="B17" s="5">
        <v>102101</v>
      </c>
      <c r="C17" s="5">
        <v>0</v>
      </c>
      <c r="D17" s="4" t="str">
        <f>VLOOKUP(B17,[1]UnitInfo!$A:$AC,29,FALSE)</f>
        <v>超级机甲</v>
      </c>
      <c r="E17" s="4" t="s">
        <v>26</v>
      </c>
      <c r="F17" s="5" t="s">
        <v>27</v>
      </c>
      <c r="G17" s="5" t="s">
        <v>28</v>
      </c>
      <c r="I17" s="4" t="s">
        <v>29</v>
      </c>
    </row>
    <row r="18" s="1" customFormat="1" spans="1:9">
      <c r="A18" s="9">
        <v>10300100</v>
      </c>
      <c r="B18" s="3">
        <v>103001</v>
      </c>
      <c r="C18" s="3">
        <v>0</v>
      </c>
      <c r="D18" s="1" t="str">
        <f>VLOOKUP(B18,[1]UnitInfo!$A:$AC,29,FALSE)</f>
        <v>滋滋</v>
      </c>
      <c r="E18" s="1" t="s">
        <v>26</v>
      </c>
      <c r="F18" s="3" t="s">
        <v>27</v>
      </c>
      <c r="G18" s="3" t="s">
        <v>28</v>
      </c>
      <c r="I18" s="1" t="s">
        <v>29</v>
      </c>
    </row>
    <row r="19" s="2" customFormat="1" spans="1:11">
      <c r="A19" s="10">
        <v>10300101</v>
      </c>
      <c r="B19" s="2">
        <v>103001</v>
      </c>
      <c r="C19" s="2">
        <v>1</v>
      </c>
      <c r="D19" s="2" t="str">
        <f>VLOOKUP(B19,[1]UnitInfo!$A:$AC,29,FALSE)</f>
        <v>滋滋</v>
      </c>
      <c r="E19" s="2" t="s">
        <v>44</v>
      </c>
      <c r="F19" s="2" t="s">
        <v>27</v>
      </c>
      <c r="G19" s="2" t="s">
        <v>31</v>
      </c>
      <c r="H19" s="2" t="str">
        <f>$H$3&amp;"_"&amp;A19</f>
        <v>skillIcon_10300101</v>
      </c>
      <c r="I19" s="2" t="s">
        <v>32</v>
      </c>
      <c r="J19" s="2" t="s">
        <v>45</v>
      </c>
      <c r="K19" s="2" t="s">
        <v>46</v>
      </c>
    </row>
    <row r="20" spans="1:9">
      <c r="A20" s="5">
        <v>10300300</v>
      </c>
      <c r="B20" s="5">
        <v>103003</v>
      </c>
      <c r="C20" s="5">
        <v>0</v>
      </c>
      <c r="D20" s="4" t="str">
        <f>VLOOKUP(B20,[1]UnitInfo!$A:$AC,29,FALSE)</f>
        <v>火枪手</v>
      </c>
      <c r="E20" s="4" t="s">
        <v>26</v>
      </c>
      <c r="F20" s="5" t="s">
        <v>27</v>
      </c>
      <c r="G20" s="5" t="s">
        <v>28</v>
      </c>
      <c r="I20" s="4" t="s">
        <v>29</v>
      </c>
    </row>
    <row r="21" spans="1:9">
      <c r="A21" s="5">
        <v>10300500</v>
      </c>
      <c r="B21" s="5">
        <v>103005</v>
      </c>
      <c r="C21" s="5">
        <v>0</v>
      </c>
      <c r="D21" s="4" t="str">
        <f>VLOOKUP(B21,[1]UnitInfo!$A:$AC,29,FALSE)</f>
        <v>鹰将</v>
      </c>
      <c r="E21" s="4" t="s">
        <v>26</v>
      </c>
      <c r="F21" s="5" t="s">
        <v>27</v>
      </c>
      <c r="G21" s="5" t="s">
        <v>28</v>
      </c>
      <c r="I21" s="4" t="s">
        <v>29</v>
      </c>
    </row>
    <row r="22" spans="1:9">
      <c r="A22" s="5">
        <v>10400300</v>
      </c>
      <c r="B22" s="5">
        <v>104003</v>
      </c>
      <c r="C22" s="5">
        <v>0</v>
      </c>
      <c r="D22" s="4" t="str">
        <f>VLOOKUP(B22,[1]UnitInfo!$A:$AC,29,FALSE)</f>
        <v>战争机器</v>
      </c>
      <c r="E22" s="4" t="s">
        <v>26</v>
      </c>
      <c r="F22" s="5" t="s">
        <v>27</v>
      </c>
      <c r="G22" s="5" t="s">
        <v>28</v>
      </c>
      <c r="I22" s="4" t="s">
        <v>29</v>
      </c>
    </row>
    <row r="23" s="3" customFormat="1" spans="1:9">
      <c r="A23" s="9">
        <v>10400400</v>
      </c>
      <c r="B23" s="3">
        <v>104004</v>
      </c>
      <c r="C23" s="3">
        <v>0</v>
      </c>
      <c r="D23" s="3" t="str">
        <f>VLOOKUP(B23,[1]UnitInfo!$A:$AC,29,FALSE)</f>
        <v>老师虎</v>
      </c>
      <c r="E23" s="3" t="s">
        <v>26</v>
      </c>
      <c r="F23" s="3" t="s">
        <v>27</v>
      </c>
      <c r="G23" s="3" t="s">
        <v>28</v>
      </c>
      <c r="I23" s="3" t="s">
        <v>29</v>
      </c>
    </row>
    <row r="24" s="2" customFormat="1" spans="1:11">
      <c r="A24" s="10">
        <v>10400401</v>
      </c>
      <c r="B24" s="2">
        <v>104004</v>
      </c>
      <c r="C24" s="2">
        <v>1</v>
      </c>
      <c r="D24" s="2" t="str">
        <f>VLOOKUP(B24,[1]UnitInfo!$A:$AC,29,FALSE)</f>
        <v>老师虎</v>
      </c>
      <c r="E24" s="2" t="s">
        <v>47</v>
      </c>
      <c r="F24" s="2" t="s">
        <v>27</v>
      </c>
      <c r="G24" s="2" t="s">
        <v>31</v>
      </c>
      <c r="H24" s="2" t="str">
        <f>$H$3&amp;"_"&amp;A24</f>
        <v>skillIcon_10400401</v>
      </c>
      <c r="I24" s="2" t="s">
        <v>32</v>
      </c>
      <c r="J24" s="2" t="s">
        <v>48</v>
      </c>
      <c r="K24" s="2" t="s">
        <v>49</v>
      </c>
    </row>
    <row r="25" spans="1:9">
      <c r="A25" s="5">
        <v>10400700</v>
      </c>
      <c r="B25" s="5">
        <v>104007</v>
      </c>
      <c r="C25" s="5">
        <v>0</v>
      </c>
      <c r="D25" s="4" t="str">
        <f>VLOOKUP(B25,[1]UnitInfo!$A:$AC,29,FALSE)</f>
        <v>西部牛仔</v>
      </c>
      <c r="E25" s="4" t="s">
        <v>26</v>
      </c>
      <c r="F25" s="5" t="s">
        <v>27</v>
      </c>
      <c r="G25" s="5" t="s">
        <v>28</v>
      </c>
      <c r="I25" s="4" t="s">
        <v>29</v>
      </c>
    </row>
    <row r="26" spans="1:9">
      <c r="A26" s="5">
        <v>10500700</v>
      </c>
      <c r="B26" s="5">
        <v>105007</v>
      </c>
      <c r="C26" s="5">
        <v>0</v>
      </c>
      <c r="D26" s="4" t="str">
        <f>VLOOKUP(B26,[1]UnitInfo!$A:$AC,29,FALSE)</f>
        <v>忍者</v>
      </c>
      <c r="E26" s="4" t="s">
        <v>26</v>
      </c>
      <c r="F26" s="5" t="s">
        <v>27</v>
      </c>
      <c r="G26" s="5" t="s">
        <v>28</v>
      </c>
      <c r="I26" s="4" t="s">
        <v>29</v>
      </c>
    </row>
    <row r="27" s="1" customFormat="1" spans="1:9">
      <c r="A27" s="9">
        <v>10510400</v>
      </c>
      <c r="B27" s="3">
        <v>105104</v>
      </c>
      <c r="C27" s="3">
        <v>0</v>
      </c>
      <c r="D27" s="1" t="str">
        <f>VLOOKUP(B27,[1]UnitInfo!$A:$AC,29,FALSE)</f>
        <v>钢铁喵</v>
      </c>
      <c r="E27" s="1" t="s">
        <v>26</v>
      </c>
      <c r="F27" s="3" t="s">
        <v>27</v>
      </c>
      <c r="G27" s="3" t="s">
        <v>28</v>
      </c>
      <c r="I27" s="1" t="s">
        <v>29</v>
      </c>
    </row>
    <row r="28" s="2" customFormat="1" spans="1:11">
      <c r="A28" s="10">
        <v>10510401</v>
      </c>
      <c r="B28" s="2">
        <v>105104</v>
      </c>
      <c r="C28" s="2">
        <v>1</v>
      </c>
      <c r="D28" s="2" t="str">
        <f>VLOOKUP(B28,[1]UnitInfo!$A:$AC,29,FALSE)</f>
        <v>钢铁喵</v>
      </c>
      <c r="E28" s="2" t="s">
        <v>50</v>
      </c>
      <c r="F28" s="2" t="s">
        <v>27</v>
      </c>
      <c r="G28" s="2" t="s">
        <v>51</v>
      </c>
      <c r="H28" s="2" t="str">
        <f>$H$3&amp;"_"&amp;A28</f>
        <v>skillIcon_10510401</v>
      </c>
      <c r="I28" s="2" t="s">
        <v>32</v>
      </c>
      <c r="J28" s="2" t="s">
        <v>52</v>
      </c>
      <c r="K28" s="2" t="s">
        <v>53</v>
      </c>
    </row>
    <row r="29" s="1" customFormat="1" spans="1:9">
      <c r="A29" s="9">
        <v>10510600</v>
      </c>
      <c r="B29" s="3">
        <v>105106</v>
      </c>
      <c r="C29" s="3">
        <v>0</v>
      </c>
      <c r="D29" s="1" t="str">
        <f>VLOOKUP(B29,[1]UnitInfo!$A:$AC,29,FALSE)</f>
        <v>巨龙</v>
      </c>
      <c r="E29" s="1" t="s">
        <v>26</v>
      </c>
      <c r="F29" s="3" t="s">
        <v>27</v>
      </c>
      <c r="G29" s="3" t="s">
        <v>28</v>
      </c>
      <c r="I29" s="1" t="s">
        <v>29</v>
      </c>
    </row>
    <row r="30" s="2" customFormat="1" spans="1:11">
      <c r="A30" s="10">
        <v>10510601</v>
      </c>
      <c r="B30" s="2">
        <v>105106</v>
      </c>
      <c r="C30" s="2">
        <v>1</v>
      </c>
      <c r="D30" s="2" t="str">
        <f>VLOOKUP(B30,[1]UnitInfo!$A:$AC,29,FALSE)</f>
        <v>巨龙</v>
      </c>
      <c r="E30" s="2" t="s">
        <v>54</v>
      </c>
      <c r="F30" s="2" t="s">
        <v>27</v>
      </c>
      <c r="G30" s="2" t="s">
        <v>51</v>
      </c>
      <c r="H30" s="2" t="str">
        <f>$H$3&amp;"_"&amp;A30</f>
        <v>skillIcon_10510601</v>
      </c>
      <c r="I30" s="2" t="s">
        <v>32</v>
      </c>
      <c r="J30" s="2" t="s">
        <v>55</v>
      </c>
      <c r="K30" s="2" t="s">
        <v>56</v>
      </c>
    </row>
    <row r="31" spans="1:9">
      <c r="A31" s="5">
        <v>10520100</v>
      </c>
      <c r="B31" s="5">
        <v>105201</v>
      </c>
      <c r="C31" s="5">
        <v>0</v>
      </c>
      <c r="D31" s="4" t="str">
        <f>VLOOKUP(B31,[1]UnitInfo!$A:$AC,29,FALSE)</f>
        <v>机械银鸦</v>
      </c>
      <c r="E31" s="4" t="s">
        <v>26</v>
      </c>
      <c r="F31" s="5" t="s">
        <v>27</v>
      </c>
      <c r="G31" s="5" t="s">
        <v>28</v>
      </c>
      <c r="I31" s="4" t="s">
        <v>29</v>
      </c>
    </row>
    <row r="32" spans="1:9">
      <c r="A32" s="5">
        <v>10520200</v>
      </c>
      <c r="B32" s="5">
        <v>105202</v>
      </c>
      <c r="C32" s="5">
        <v>0</v>
      </c>
      <c r="D32" s="4" t="str">
        <f>VLOOKUP(B32,[1]UnitInfo!$A:$AC,29,FALSE)</f>
        <v>鲨鱼傲椒</v>
      </c>
      <c r="E32" s="4" t="s">
        <v>26</v>
      </c>
      <c r="F32" s="5" t="s">
        <v>27</v>
      </c>
      <c r="G32" s="5" t="s">
        <v>28</v>
      </c>
      <c r="I32" s="4" t="s">
        <v>29</v>
      </c>
    </row>
    <row r="33" s="1" customFormat="1" spans="1:9">
      <c r="A33" s="9">
        <v>10520300</v>
      </c>
      <c r="B33" s="3">
        <v>105203</v>
      </c>
      <c r="C33" s="3">
        <v>0</v>
      </c>
      <c r="D33" s="1" t="str">
        <f>VLOOKUP(B33,[1]UnitInfo!$A:$AC,29,FALSE)</f>
        <v>金铲铲</v>
      </c>
      <c r="E33" s="1" t="s">
        <v>26</v>
      </c>
      <c r="F33" s="3" t="s">
        <v>27</v>
      </c>
      <c r="G33" s="3" t="s">
        <v>28</v>
      </c>
      <c r="I33" s="1" t="s">
        <v>29</v>
      </c>
    </row>
    <row r="34" s="2" customFormat="1" spans="1:11">
      <c r="A34" s="10">
        <v>10520301</v>
      </c>
      <c r="B34" s="2">
        <v>105203</v>
      </c>
      <c r="C34" s="2">
        <v>1</v>
      </c>
      <c r="D34" s="2" t="str">
        <f>VLOOKUP(B34,[1]UnitInfo!$A:$AC,29,FALSE)</f>
        <v>金铲铲</v>
      </c>
      <c r="E34" s="2" t="s">
        <v>57</v>
      </c>
      <c r="F34" s="2" t="s">
        <v>27</v>
      </c>
      <c r="G34" s="2" t="s">
        <v>51</v>
      </c>
      <c r="H34" s="2" t="str">
        <f>$H$3&amp;"_"&amp;A34</f>
        <v>skillIcon_10520301</v>
      </c>
      <c r="I34" s="2" t="s">
        <v>32</v>
      </c>
      <c r="J34" s="2" t="s">
        <v>58</v>
      </c>
      <c r="K34" s="2" t="s">
        <v>59</v>
      </c>
    </row>
    <row r="35" spans="1:9">
      <c r="A35" s="5">
        <v>10520400</v>
      </c>
      <c r="B35" s="5">
        <v>105204</v>
      </c>
      <c r="C35" s="5">
        <v>0</v>
      </c>
      <c r="D35" s="4" t="str">
        <f>VLOOKUP(B35,[1]UnitInfo!$A:$AC,29,FALSE)</f>
        <v>孤胆神枪</v>
      </c>
      <c r="E35" s="4" t="s">
        <v>26</v>
      </c>
      <c r="F35" s="5" t="s">
        <v>27</v>
      </c>
      <c r="G35" s="5" t="s">
        <v>28</v>
      </c>
      <c r="I35" s="4" t="s">
        <v>29</v>
      </c>
    </row>
    <row r="36" s="1" customFormat="1" spans="1:9">
      <c r="A36" s="9">
        <v>10520500</v>
      </c>
      <c r="B36" s="3">
        <v>105205</v>
      </c>
      <c r="C36" s="3">
        <v>0</v>
      </c>
      <c r="D36" s="1" t="str">
        <f>VLOOKUP(B36,[1]UnitInfo!$A:$AC,29,FALSE)</f>
        <v>狂暴屠夫</v>
      </c>
      <c r="E36" s="1" t="s">
        <v>26</v>
      </c>
      <c r="F36" s="3" t="s">
        <v>27</v>
      </c>
      <c r="G36" s="3" t="s">
        <v>28</v>
      </c>
      <c r="I36" s="1" t="s">
        <v>29</v>
      </c>
    </row>
    <row r="37" s="2" customFormat="1" spans="1:11">
      <c r="A37" s="10">
        <v>10520501</v>
      </c>
      <c r="B37" s="2">
        <v>105205</v>
      </c>
      <c r="C37" s="2">
        <v>1</v>
      </c>
      <c r="D37" s="2" t="str">
        <f>VLOOKUP(B37,[1]UnitInfo!$A:$AC,29,FALSE)</f>
        <v>狂暴屠夫</v>
      </c>
      <c r="E37" s="2" t="s">
        <v>60</v>
      </c>
      <c r="F37" s="2" t="s">
        <v>27</v>
      </c>
      <c r="G37" s="2" t="s">
        <v>51</v>
      </c>
      <c r="H37" s="2" t="str">
        <f>$H$3&amp;"_"&amp;A37</f>
        <v>skillIcon_10520501</v>
      </c>
      <c r="I37" s="2" t="s">
        <v>32</v>
      </c>
      <c r="J37" s="2" t="s">
        <v>61</v>
      </c>
      <c r="K37" s="2" t="s">
        <v>62</v>
      </c>
    </row>
    <row r="38" spans="1:9">
      <c r="A38" s="5">
        <v>10520600</v>
      </c>
      <c r="B38" s="5">
        <v>105206</v>
      </c>
      <c r="C38" s="5">
        <v>0</v>
      </c>
      <c r="D38" s="4" t="str">
        <f>VLOOKUP(B38,[1]UnitInfo!$A:$AC,29,FALSE)</f>
        <v>变色龙</v>
      </c>
      <c r="E38" s="4" t="s">
        <v>26</v>
      </c>
      <c r="F38" s="5" t="s">
        <v>27</v>
      </c>
      <c r="G38" s="5" t="s">
        <v>28</v>
      </c>
      <c r="I38" s="4" t="s">
        <v>29</v>
      </c>
    </row>
    <row r="39" spans="1:9">
      <c r="A39" s="5">
        <v>10520700</v>
      </c>
      <c r="B39" s="5">
        <v>105207</v>
      </c>
      <c r="C39" s="5">
        <v>0</v>
      </c>
      <c r="D39" s="4" t="str">
        <f>VLOOKUP(B39,[1]UnitInfo!$A:$AC,29,FALSE)</f>
        <v>铁甲小宝</v>
      </c>
      <c r="E39" s="4" t="s">
        <v>26</v>
      </c>
      <c r="F39" s="5" t="s">
        <v>27</v>
      </c>
      <c r="G39" s="5" t="s">
        <v>28</v>
      </c>
      <c r="I39" s="4" t="s">
        <v>29</v>
      </c>
    </row>
    <row r="40" spans="1:9">
      <c r="A40" s="5">
        <v>10520800</v>
      </c>
      <c r="B40" s="5">
        <v>105208</v>
      </c>
      <c r="C40" s="5">
        <v>0</v>
      </c>
      <c r="D40" s="4" t="str">
        <f>VLOOKUP(B40,[1]UnitInfo!$A:$AC,29,FALSE)</f>
        <v>小魔仙</v>
      </c>
      <c r="E40" s="4" t="s">
        <v>26</v>
      </c>
      <c r="F40" s="5" t="s">
        <v>27</v>
      </c>
      <c r="G40" s="5" t="s">
        <v>28</v>
      </c>
      <c r="I40" s="4" t="s">
        <v>29</v>
      </c>
    </row>
    <row r="41" spans="1:9">
      <c r="A41" s="5">
        <v>10520900</v>
      </c>
      <c r="B41" s="5">
        <v>105209</v>
      </c>
      <c r="C41" s="5">
        <v>0</v>
      </c>
      <c r="D41" s="4" t="str">
        <f>VLOOKUP(B41,[1]UnitInfo!$A:$AC,29,FALSE)</f>
        <v>绝命毒菇</v>
      </c>
      <c r="E41" s="4" t="s">
        <v>26</v>
      </c>
      <c r="F41" s="5" t="s">
        <v>27</v>
      </c>
      <c r="G41" s="5" t="s">
        <v>28</v>
      </c>
      <c r="I41" s="4" t="s">
        <v>29</v>
      </c>
    </row>
    <row r="42" s="1" customFormat="1" spans="1:9">
      <c r="A42" s="9">
        <v>10521000</v>
      </c>
      <c r="B42" s="3">
        <v>105210</v>
      </c>
      <c r="C42" s="3">
        <v>0</v>
      </c>
      <c r="D42" s="1" t="str">
        <f>VLOOKUP(B42,[1]UnitInfo!$A:$AC,29,FALSE)</f>
        <v>公主</v>
      </c>
      <c r="E42" s="1" t="s">
        <v>26</v>
      </c>
      <c r="F42" s="3" t="s">
        <v>27</v>
      </c>
      <c r="G42" s="3" t="s">
        <v>28</v>
      </c>
      <c r="I42" s="1" t="s">
        <v>29</v>
      </c>
    </row>
    <row r="43" s="2" customFormat="1" spans="1:11">
      <c r="A43" s="10">
        <v>10521001</v>
      </c>
      <c r="B43" s="2">
        <v>105210</v>
      </c>
      <c r="C43" s="2">
        <v>1</v>
      </c>
      <c r="D43" s="2" t="str">
        <f>VLOOKUP(B43,[1]UnitInfo!$A:$AC,29,FALSE)</f>
        <v>公主</v>
      </c>
      <c r="E43" s="2" t="s">
        <v>63</v>
      </c>
      <c r="F43" s="2" t="s">
        <v>27</v>
      </c>
      <c r="G43" s="2" t="s">
        <v>31</v>
      </c>
      <c r="H43" s="2" t="str">
        <f>$H$3&amp;"_"&amp;A43</f>
        <v>skillIcon_10521001</v>
      </c>
      <c r="I43" s="2" t="s">
        <v>32</v>
      </c>
      <c r="J43" s="2" t="s">
        <v>64</v>
      </c>
      <c r="K43" s="2" t="s">
        <v>65</v>
      </c>
    </row>
    <row r="44" spans="1:9">
      <c r="A44" s="5">
        <v>10521100</v>
      </c>
      <c r="B44" s="5">
        <v>105211</v>
      </c>
      <c r="C44" s="5">
        <v>0</v>
      </c>
      <c r="D44" s="4" t="str">
        <f>VLOOKUP(B44,[1]UnitInfo!$A:$AC,29,FALSE)</f>
        <v>陀螺</v>
      </c>
      <c r="E44" s="4" t="s">
        <v>26</v>
      </c>
      <c r="F44" s="5" t="s">
        <v>27</v>
      </c>
      <c r="G44" s="5" t="s">
        <v>28</v>
      </c>
      <c r="I44" s="4" t="s">
        <v>29</v>
      </c>
    </row>
    <row r="45" spans="1:9">
      <c r="A45" s="5">
        <v>10521200</v>
      </c>
      <c r="B45" s="5">
        <v>105212</v>
      </c>
      <c r="C45" s="5">
        <v>0</v>
      </c>
      <c r="D45" s="4" t="str">
        <f>VLOOKUP(B45,[1]UnitInfo!$A:$AC,29,FALSE)</f>
        <v>汪汪队长</v>
      </c>
      <c r="E45" s="4" t="s">
        <v>26</v>
      </c>
      <c r="F45" s="5" t="s">
        <v>27</v>
      </c>
      <c r="G45" s="5" t="s">
        <v>28</v>
      </c>
      <c r="I45" s="4" t="s">
        <v>29</v>
      </c>
    </row>
    <row r="46" spans="1:9">
      <c r="A46" s="5">
        <v>10521300</v>
      </c>
      <c r="B46" s="5">
        <v>105213</v>
      </c>
      <c r="C46" s="5">
        <v>0</v>
      </c>
      <c r="D46" s="4" t="str">
        <f>VLOOKUP(B46,[1]UnitInfo!$A:$AC,29,FALSE)</f>
        <v>艾莎</v>
      </c>
      <c r="E46" s="4" t="s">
        <v>26</v>
      </c>
      <c r="F46" s="5" t="s">
        <v>27</v>
      </c>
      <c r="G46" s="5" t="s">
        <v>28</v>
      </c>
      <c r="I46" s="4" t="s">
        <v>29</v>
      </c>
    </row>
    <row r="47" spans="1:9">
      <c r="A47" s="5">
        <v>10521400</v>
      </c>
      <c r="B47" s="5">
        <v>105214</v>
      </c>
      <c r="C47" s="5">
        <v>0</v>
      </c>
      <c r="D47" s="4" t="str">
        <f>VLOOKUP(B47,[1]UnitInfo!$A:$AC,29,FALSE)</f>
        <v>喵喵法师</v>
      </c>
      <c r="E47" s="4" t="s">
        <v>26</v>
      </c>
      <c r="F47" s="5" t="s">
        <v>27</v>
      </c>
      <c r="G47" s="5" t="s">
        <v>28</v>
      </c>
      <c r="I47" s="4" t="s">
        <v>29</v>
      </c>
    </row>
    <row r="48" spans="1:9">
      <c r="A48" s="5">
        <v>10521500</v>
      </c>
      <c r="B48" s="5">
        <v>105215</v>
      </c>
      <c r="C48" s="5">
        <v>0</v>
      </c>
      <c r="D48" s="4" t="str">
        <f>VLOOKUP(B48,[1]UnitInfo!$A:$AC,29,FALSE)</f>
        <v>水氵啇</v>
      </c>
      <c r="E48" s="4" t="s">
        <v>26</v>
      </c>
      <c r="F48" s="5" t="s">
        <v>27</v>
      </c>
      <c r="G48" s="5" t="s">
        <v>28</v>
      </c>
      <c r="I48" s="4" t="s">
        <v>29</v>
      </c>
    </row>
    <row r="49" spans="1:9">
      <c r="A49" s="5">
        <v>10511500</v>
      </c>
      <c r="B49" s="5">
        <v>105115</v>
      </c>
      <c r="C49" s="5">
        <v>0</v>
      </c>
      <c r="D49" s="4" t="str">
        <f>VLOOKUP(B49,[1]UnitInfo!$A:$AC,29,FALSE)</f>
        <v>火箭啾</v>
      </c>
      <c r="E49" s="4" t="s">
        <v>26</v>
      </c>
      <c r="F49" s="5" t="s">
        <v>27</v>
      </c>
      <c r="G49" s="5" t="s">
        <v>28</v>
      </c>
      <c r="I49" s="4" t="s">
        <v>29</v>
      </c>
    </row>
    <row r="50" spans="1:9">
      <c r="A50" s="5">
        <v>10511600</v>
      </c>
      <c r="B50" s="5">
        <v>105116</v>
      </c>
      <c r="C50" s="5">
        <v>0</v>
      </c>
      <c r="D50" s="4" t="str">
        <f>VLOOKUP(B50,[1]UnitInfo!$A:$AC,29,FALSE)</f>
        <v>超频火箭啾</v>
      </c>
      <c r="E50" s="4" t="s">
        <v>26</v>
      </c>
      <c r="F50" s="5" t="s">
        <v>27</v>
      </c>
      <c r="G50" s="5" t="s">
        <v>28</v>
      </c>
      <c r="I50" s="4" t="s">
        <v>29</v>
      </c>
    </row>
    <row r="51" spans="1:9">
      <c r="A51" s="11">
        <v>10521600</v>
      </c>
      <c r="B51" s="12">
        <v>105216</v>
      </c>
      <c r="C51" s="12">
        <v>0</v>
      </c>
      <c r="D51" s="4" t="str">
        <f>VLOOKUP(B51,[1]UnitInfo!$A:$AC,29,FALSE)</f>
        <v>沐妮</v>
      </c>
      <c r="E51" s="4" t="s">
        <v>26</v>
      </c>
      <c r="F51" s="5" t="s">
        <v>27</v>
      </c>
      <c r="G51" s="5" t="s">
        <v>28</v>
      </c>
      <c r="I51" s="4" t="s">
        <v>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skin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hcm-b0606</dc:creator>
  <cp:lastModifiedBy>hcm-b0606</cp:lastModifiedBy>
  <dcterms:created xsi:type="dcterms:W3CDTF">2025-08-15T07:55:00Z</dcterms:created>
  <dcterms:modified xsi:type="dcterms:W3CDTF">2025-08-14T17:43:26Z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09A61A953F7CDB2A6FF39A6865EFB9CE_41</vt:lpwstr>
  </property>
  <property fmtid="{D5CDD505-2E9C-101B-9397-08002B2CF9AE}" pid="3" name="KSOProductBuildVer">
    <vt:lpwstr>2052-12.1.21861.21861</vt:lpwstr>
  </property>
  <property fmtid="{D5CDD505-2E9C-101B-9397-08002B2CF9AE}" pid="4" name="KSOReadingLayout">
    <vt:bool>true</vt:bool>
  </property>
</Properties>
</file>